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375" activeTab="8"/>
  </bookViews>
  <sheets>
    <sheet name="2017" sheetId="10" r:id="rId1"/>
    <sheet name="2018" sheetId="9" r:id="rId2"/>
    <sheet name="2019" sheetId="11" r:id="rId3"/>
    <sheet name="2020" sheetId="12" r:id="rId4"/>
    <sheet name="2021" sheetId="13" r:id="rId5"/>
    <sheet name="2022" sheetId="14" r:id="rId6"/>
    <sheet name="2023" sheetId="15" r:id="rId7"/>
    <sheet name="2024" sheetId="16" r:id="rId8"/>
    <sheet name="GRAFICO" sheetId="6" r:id="rId9"/>
    <sheet name="HISTORICO" sheetId="1" r:id="rId10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6"/>
  <c r="C18"/>
  <c r="D18" i="15"/>
  <c r="C18"/>
  <c r="D6" i="14" l="1"/>
  <c r="D18" s="1"/>
  <c r="C18"/>
  <c r="D18" i="13" l="1"/>
  <c r="D10" i="1" s="1"/>
  <c r="C18" i="13"/>
  <c r="C10" i="1" s="1"/>
  <c r="D18" i="12"/>
  <c r="D9" i="1" s="1"/>
  <c r="C18" i="12"/>
  <c r="C9" i="1" s="1"/>
  <c r="D18" i="11"/>
  <c r="D8" i="1" s="1"/>
  <c r="C18" i="11"/>
  <c r="C8" i="1" s="1"/>
  <c r="D18" i="9"/>
  <c r="D7" i="1" s="1"/>
  <c r="C18" i="9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<sst xmlns="http://schemas.openxmlformats.org/spreadsheetml/2006/main" count="156" uniqueCount="32">
  <si>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</si>
  <si>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</si>
  <si>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</si>
  <si>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</si>
  <si>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</si>
  <si>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</si>
  <si>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</si>
  <si>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</si>
  <si>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</si>
  <si>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</si>
  <si>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</si>
  <si>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</si>
  <si>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</si>
  <si>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</si>
  <si>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</si>
  <si>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</si>
  <si>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</si>
  <si>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</si>
  <si>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</si>
  <si>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505</t>
  </si>
  <si>
    <t>Abril/2023</t>
  </si>
  <si>
    <t>Maio/2023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</si>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</sst>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0" fillId="3" borderId="1" xfId="0" applyFont="1" applyFill="1" applyBorder="1" applyAlignment="1">
      <alignment horizontal="center"/>
    </xf>
    <xf numFmtId="3" fontId="0" fillId="3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3" fontId="0" fillId="0" borderId="2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/>
    </xf>
    <xf numFmtId="165" fontId="0" fillId="3" borderId="0" xfId="2" applyNumberFormat="1" applyFont="1" applyFill="1" applyBorder="1" applyAlignment="1">
      <alignment horizontal="center" vertical="center"/>
    </xf>
    <xf numFmtId="165" fontId="0" fillId="0" borderId="0" xfId="2" applyNumberFormat="1" applyFont="1" applyFill="1" applyBorder="1" applyAlignment="1">
      <alignment horizontal="center" vertical="center"/>
    </xf>
    <xf numFmtId="166" fontId="4" fillId="3" borderId="0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/>
    </xf>
    <xf numFmtId="166" fontId="4" fillId="4" borderId="0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166" fontId="10" fillId="3" borderId="0" xfId="0" applyNumberFormat="1" applyFont="1" applyFill="1" applyBorder="1" applyAlignment="1">
      <alignment horizontal="center" vertical="center"/>
    </xf>
    <xf numFmtId="3" fontId="10" fillId="3" borderId="2" xfId="0" applyNumberFormat="1" applyFont="1" applyFill="1" applyBorder="1" applyAlignment="1">
      <alignment horizontal="center" vertical="center"/>
    </xf>
    <xf numFmtId="166" fontId="10" fillId="4" borderId="0" xfId="0" applyNumberFormat="1" applyFont="1" applyFill="1" applyBorder="1" applyAlignment="1">
      <alignment horizontal="center" vertical="center"/>
    </xf>
    <xf numFmtId="3" fontId="10" fillId="4" borderId="2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165" fontId="0" fillId="4" borderId="0" xfId="2" applyNumberFormat="1" applyFont="1" applyFill="1" applyBorder="1" applyAlignment="1">
      <alignment horizontal="center" vertical="center"/>
    </xf>
    <xf numFmtId="3" fontId="0" fillId="4" borderId="2" xfId="0" applyNumberFormat="1" applyFont="1" applyFill="1" applyBorder="1" applyAlignment="1">
      <alignment horizontal="center" vertical="center"/>
    </xf>
    <xf numFmtId="4" fontId="4" fillId="4" borderId="0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</cellXfs>
  <cellStyles count="5">
    <cellStyle name="Normal" xfId="0" builtinId="0"/>
    <cellStyle name="Normal 4" xfId="4"/>
    <cellStyle name="Separador de milhares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"/>
          <c:y val="4.3875865802984373E-2"/>
          <c:w val="0.94509334330386474"/>
          <c:h val="0.76104553660904484"/>
        </c:manualLayout>
      </c:layout>
      <c:lineChart>
        <c:grouping val="stacked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1.76056338028169E-3"/>
                  <c:y val="-7.2763975911495318E-2"/>
                </c:manualLayout>
              </c:layout>
              <c:dLblPos val="b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2322696018631473E-2"/>
                  <c:y val="-2.8734131222477765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3587667738715761E-2"/>
                  <c:y val="2.7638613225568803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502980481313075E-2"/>
                  <c:y val="2.8898375367579828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E66-4319-8D70-6B2851C0D765}"/>
                </c:ext>
                <c:ext xmlns:c15="http://schemas.microsoft.com/office/drawing/2012/chart" uri="{CE6537A1-D6FC-4f65-9D91-7224C49458BB}">
                  <c15:layout>
                    <c:manualLayout>
                      <c:w val="0.12624613208620775"/>
                      <c:h val="5.1349435228108281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3.2608406343573253E-2"/>
                  <c:y val="3.057758076968435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0922008428523902E-2"/>
                  <c:y val="-3.087909291396328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8686786070755238E-2"/>
                  <c:y val="-3.6985250971260618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5042003992458689E-2"/>
                  <c:y val="3.101564473227488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0276145059332374E-2"/>
                  <c:y val="-2.4546382976285343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461752800266164E-2"/>
                  <c:y val="3.2221693309390613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E66-4319-8D70-6B2851C0D76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8935898857713211E-2"/>
                  <c:y val="3.1247687332622565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6E66-4319-8D70-6B2851C0D76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8216749489245846E-2"/>
                  <c:y val="2.890551942758267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Abril/2023</c:v>
                </c:pt>
                <c:pt idx="1">
                  <c:v>Maio/2023</c:v>
                </c:pt>
                <c:pt idx="2">
                  <c:v>Junho/2023</c:v>
                </c:pt>
                <c:pt idx="3">
                  <c:v>Julho/2023</c:v>
                </c:pt>
                <c:pt idx="4">
                  <c:v>Agosto/2023</c:v>
                </c:pt>
                <c:pt idx="5">
                  <c:v>Setembro/2023</c:v>
                </c:pt>
                <c:pt idx="6">
                  <c:v>Outubro/2023</c:v>
                </c:pt>
                <c:pt idx="7">
                  <c:v>Novembro/2023</c:v>
                </c:pt>
                <c:pt idx="8">
                  <c:v>Dezembro/2023</c:v>
                </c:pt>
                <c:pt idx="9">
                  <c:v>Janeiro/2024</c:v>
                </c:pt>
                <c:pt idx="10">
                  <c:v>Fevereiro/2024</c:v>
                </c:pt>
                <c:pt idx="11">
                  <c:v>Março/2024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92.23</c:v>
                </c:pt>
                <c:pt idx="1">
                  <c:v>109.08</c:v>
                </c:pt>
                <c:pt idx="2">
                  <c:v>72.11</c:v>
                </c:pt>
                <c:pt idx="3">
                  <c:v>66.02</c:v>
                </c:pt>
                <c:pt idx="4">
                  <c:v>97.76</c:v>
                </c:pt>
                <c:pt idx="5">
                  <c:v>119.91</c:v>
                </c:pt>
                <c:pt idx="6">
                  <c:v>103.34</c:v>
                </c:pt>
                <c:pt idx="7">
                  <c:v>67.98</c:v>
                </c:pt>
                <c:pt idx="8">
                  <c:v>94.76</c:v>
                </c:pt>
                <c:pt idx="9">
                  <c:v>52.32</c:v>
                </c:pt>
                <c:pt idx="10">
                  <c:v>50</c:v>
                </c:pt>
                <c:pt idx="11">
                  <c:v>70.02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E66-4319-8D70-6B2851C0D765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4968751783708769E-2"/>
                  <c:y val="-3.781050272062346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532189198181206E-2"/>
                  <c:y val="-3.1746865395716195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6165992015082623E-2"/>
                  <c:y val="-3.4778697725361823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731174448264392E-2"/>
                  <c:y val="-3.762599411872273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41955472995453E-2"/>
                  <c:y val="-2.2773119153875278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302511921925254E-2"/>
                  <c:y val="-3.1562090732476365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0510424753243873E-2"/>
                  <c:y val="-3.781053005500746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987107685482976E-2"/>
                  <c:y val="-4.649159704990772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8906371298658091E-2"/>
                  <c:y val="-3.7689495488776703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5927137628923144E-2"/>
                  <c:y val="-3.1401188764745569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187049462127093E-2"/>
                  <c:y val="-3.4686310393741919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3984556947987134E-2"/>
                  <c:y val="-3.1654478064096277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Abril/2023</c:v>
                </c:pt>
                <c:pt idx="1">
                  <c:v>Maio/2023</c:v>
                </c:pt>
                <c:pt idx="2">
                  <c:v>Junho/2023</c:v>
                </c:pt>
                <c:pt idx="3">
                  <c:v>Julho/2023</c:v>
                </c:pt>
                <c:pt idx="4">
                  <c:v>Agosto/2023</c:v>
                </c:pt>
                <c:pt idx="5">
                  <c:v>Setembro/2023</c:v>
                </c:pt>
                <c:pt idx="6">
                  <c:v>Outubro/2023</c:v>
                </c:pt>
                <c:pt idx="7">
                  <c:v>Novembro/2023</c:v>
                </c:pt>
                <c:pt idx="8">
                  <c:v>Dezembro/2023</c:v>
                </c:pt>
                <c:pt idx="9">
                  <c:v>Janeiro/2024</c:v>
                </c:pt>
                <c:pt idx="10">
                  <c:v>Fevereiro/2024</c:v>
                </c:pt>
                <c:pt idx="11">
                  <c:v>Março/2024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104</c:v>
                </c:pt>
                <c:pt idx="1">
                  <c:v>126</c:v>
                </c:pt>
                <c:pt idx="2">
                  <c:v>79</c:v>
                </c:pt>
                <c:pt idx="3">
                  <c:v>71</c:v>
                </c:pt>
                <c:pt idx="4">
                  <c:v>113</c:v>
                </c:pt>
                <c:pt idx="5">
                  <c:v>142</c:v>
                </c:pt>
                <c:pt idx="6">
                  <c:v>120</c:v>
                </c:pt>
                <c:pt idx="7">
                  <c:v>72</c:v>
                </c:pt>
                <c:pt idx="8">
                  <c:v>105</c:v>
                </c:pt>
                <c:pt idx="9">
                  <c:v>52</c:v>
                </c:pt>
                <c:pt idx="10">
                  <c:v>51</c:v>
                </c:pt>
                <c:pt idx="11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6E66-4319-8D70-6B2851C0D765}"/>
            </c:ext>
          </c:extLst>
        </c:ser>
        <c:marker val="1"/>
        <c:axId val="114756992"/>
        <c:axId val="114779264"/>
      </c:lineChart>
      <c:catAx>
        <c:axId val="114756992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14779264"/>
        <c:crosses val="autoZero"/>
        <c:auto val="1"/>
        <c:lblAlgn val="ctr"/>
        <c:lblOffset val="100"/>
      </c:catAx>
      <c:valAx>
        <c:axId val="114779264"/>
        <c:scaling>
          <c:orientation val="minMax"/>
        </c:scaling>
        <c:delete val="1"/>
        <c:axPos val="l"/>
        <c:numFmt formatCode="#,##0" sourceLinked="0"/>
        <c:tickLblPos val="none"/>
        <c:crossAx val="114756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082518635244693E-2"/>
          <c:y val="4.3187297804387244E-2"/>
          <c:w val="0.22252390335671507"/>
          <c:h val="0.10869361887864191"/>
        </c:manualLayout>
      </c:layout>
      <c:spPr>
        <a:solidFill>
          <a:sysClr val="window" lastClr="FFFFFF"/>
        </a:solidFill>
      </c:spPr>
    </c:legend>
    <c:plotVisOnly val="1"/>
    <c:dispBlanksAs val="zero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441" footer="0.314960620000004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cked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8.0494599836519968E-3"/>
                  <c:y val="-1.6463866517833829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525-452D-89F5-530E5B31CD0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4866621386043353E-2"/>
                  <c:y val="-3.8929689332368261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525-452D-89F5-530E5B31CD0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4155082220261473E-2"/>
                  <c:y val="-3.4840699357899775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525-452D-89F5-530E5B31CD0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"R$"#,##0.00</c:formatCode>
                <c:ptCount val="7"/>
                <c:pt idx="0">
                  <c:v>68.88</c:v>
                </c:pt>
                <c:pt idx="1">
                  <c:v>1662.5300000000002</c:v>
                </c:pt>
                <c:pt idx="2">
                  <c:v>1697.51</c:v>
                </c:pt>
                <c:pt idx="3">
                  <c:v>415.73999999999995</c:v>
                </c:pt>
                <c:pt idx="4">
                  <c:v>980.09</c:v>
                </c:pt>
                <c:pt idx="5">
                  <c:v>1514.6200000000001</c:v>
                </c:pt>
                <c:pt idx="6">
                  <c:v>1009.41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525-452D-89F5-530E5B31CD01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9422068172818408E-2"/>
                  <c:y val="2.2764227642276442E-2"/>
                </c:manualLayout>
              </c:layout>
              <c:dLblPos val="t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525-452D-89F5-530E5B31CD0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4063051922338324E-3"/>
                  <c:y val="6.5040650406504074E-3"/>
                </c:manualLayout>
              </c:layout>
              <c:dLblPos val="t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525-452D-89F5-530E5B31CD0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7952546551406173E-2"/>
                  <c:y val="-4.6517817032305321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525-452D-89F5-530E5B31CD0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497862630853141E-2"/>
                  <c:y val="4.9782126629726572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525-452D-89F5-530E5B31CD0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113</c:v>
                </c:pt>
                <c:pt idx="1">
                  <c:v>2140</c:v>
                </c:pt>
                <c:pt idx="2">
                  <c:v>2099</c:v>
                </c:pt>
                <c:pt idx="3">
                  <c:v>550</c:v>
                </c:pt>
                <c:pt idx="4">
                  <c:v>1112</c:v>
                </c:pt>
                <c:pt idx="5">
                  <c:v>1681</c:v>
                </c:pt>
                <c:pt idx="6">
                  <c:v>1123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525-452D-89F5-530E5B31CD01}"/>
            </c:ext>
          </c:extLst>
        </c:ser>
        <c:marker val="1"/>
        <c:axId val="115661056"/>
        <c:axId val="141766656"/>
      </c:lineChart>
      <c:catAx>
        <c:axId val="115661056"/>
        <c:scaling>
          <c:orientation val="minMax"/>
        </c:scaling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tickLblPos val="nextTo"/>
        <c:crossAx val="141766656"/>
        <c:crosses val="autoZero"/>
        <c:auto val="1"/>
        <c:lblAlgn val="ctr"/>
        <c:lblOffset val="100"/>
      </c:catAx>
      <c:valAx>
        <c:axId val="141766656"/>
        <c:scaling>
          <c:orientation val="minMax"/>
        </c:scaling>
        <c:delete val="1"/>
        <c:axPos val="l"/>
        <c:numFmt formatCode="&quot;R$&quot;#,##0.00" sourceLinked="1"/>
        <c:tickLblPos val="nextTo"/>
        <c:crossAx val="1156610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7865096788818802"/>
          <c:y val="9.5787032059395524E-2"/>
          <c:w val="0.29706029485839208"/>
          <c:h val="0.16134499731211879"/>
        </c:manualLayout>
      </c:layout>
      <c:spPr>
        <a:solidFill>
          <a:schemeClr val="bg1"/>
        </a:solidFill>
      </c:spPr>
    </c:legend>
    <c:plotVisOnly val="1"/>
    <c:dispBlanksAs val="zero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52917</xdr:colOff>
      <xdr:row>2</xdr:row>
      <xdr:rowOff>34921</xdr:rowOff>
    </xdr:from>
    <xdr:to>
      <xdr:col>16</xdr:col>
      <xdr:colOff>560917</xdr:colOff>
      <xdr:row>22</xdr:row>
      <xdr:rowOff>137582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2</xdr:row>
      <xdr:rowOff>84665</xdr:rowOff>
    </xdr:from>
    <xdr:to>
      <xdr:col>10</xdr:col>
      <xdr:colOff>497417</xdr:colOff>
      <xdr:row>19</xdr:row>
      <xdr:rowOff>74082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3"/>
      <c r="B1" s="1"/>
      <c r="C1" s="1"/>
      <c r="D1" s="1"/>
    </row>
    <row r="3" spans="1:4" ht="15.75" thickBot="1"/>
    <row r="4" spans="1:4" ht="21.75" thickBot="1">
      <c r="B4" s="50" t="s">
        <v>19</v>
      </c>
      <c r="C4" s="51"/>
      <c r="D4" s="52"/>
    </row>
    <row r="5" spans="1:4" ht="19.5" thickTop="1">
      <c r="B5" s="26" t="s">
        <v>2</v>
      </c>
      <c r="C5" s="27" t="s">
        <v>17</v>
      </c>
      <c r="D5" s="28" t="s">
        <v>3</v>
      </c>
    </row>
    <row r="6" spans="1:4" ht="15.75">
      <c r="B6" s="11" t="s">
        <v>4</v>
      </c>
      <c r="C6" s="18"/>
      <c r="D6" s="12"/>
    </row>
    <row r="7" spans="1:4" ht="15.75">
      <c r="B7" s="9" t="s">
        <v>5</v>
      </c>
      <c r="C7" s="19"/>
      <c r="D7" s="20"/>
    </row>
    <row r="8" spans="1:4" ht="15.75">
      <c r="B8" s="11" t="s">
        <v>6</v>
      </c>
      <c r="C8" s="18"/>
      <c r="D8" s="12"/>
    </row>
    <row r="9" spans="1:4" ht="15.75">
      <c r="B9" s="9" t="s">
        <v>7</v>
      </c>
      <c r="C9" s="19"/>
      <c r="D9" s="20"/>
    </row>
    <row r="10" spans="1:4" ht="15.75">
      <c r="B10" s="11" t="s">
        <v>8</v>
      </c>
      <c r="C10" s="18"/>
      <c r="D10" s="12"/>
    </row>
    <row r="11" spans="1:4" ht="15.75">
      <c r="B11" s="9" t="s">
        <v>9</v>
      </c>
      <c r="C11" s="19"/>
      <c r="D11" s="20"/>
    </row>
    <row r="12" spans="1:4" ht="15.75">
      <c r="B12" s="11" t="s">
        <v>10</v>
      </c>
      <c r="C12" s="18"/>
      <c r="D12" s="12"/>
    </row>
    <row r="13" spans="1:4" ht="15.75">
      <c r="B13" s="9" t="s">
        <v>11</v>
      </c>
      <c r="C13" s="19"/>
      <c r="D13" s="20"/>
    </row>
    <row r="14" spans="1:4" ht="15.75">
      <c r="B14" s="11" t="s">
        <v>12</v>
      </c>
      <c r="C14" s="18"/>
      <c r="D14" s="12"/>
    </row>
    <row r="15" spans="1:4" ht="15.75">
      <c r="B15" s="21" t="s">
        <v>13</v>
      </c>
      <c r="C15" s="22"/>
      <c r="D15" s="10"/>
    </row>
    <row r="16" spans="1:4" ht="15.75">
      <c r="B16" s="11" t="s">
        <v>14</v>
      </c>
      <c r="C16" s="18">
        <v>18.47</v>
      </c>
      <c r="D16" s="12">
        <v>30</v>
      </c>
    </row>
    <row r="17" spans="2:4" ht="15.75">
      <c r="B17" s="21" t="s">
        <v>15</v>
      </c>
      <c r="C17" s="22">
        <v>50.41</v>
      </c>
      <c r="D17" s="10">
        <v>83</v>
      </c>
    </row>
    <row r="18" spans="2:4" ht="16.5" thickBot="1">
      <c r="B18" s="23" t="s">
        <v>16</v>
      </c>
      <c r="C18" s="24">
        <f>SUM(C16:C17)</f>
        <v>68.88</v>
      </c>
      <c r="D18" s="25">
        <f>SUM(D16:D17)</f>
        <v>113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zoomScale="90" zoomScaleNormal="90" workbookViewId="0">
      <selection activeCell="M14" sqref="M14"/>
    </sheetView>
  </sheetViews>
  <sheetFormatPr defaultColWidth="9.140625" defaultRowHeight="15.75"/>
  <cols>
    <col min="1" max="1" width="8.28515625" style="8" customWidth="1"/>
    <col min="2" max="2" width="21.5703125" style="8" customWidth="1"/>
    <col min="3" max="3" width="23.85546875" style="17" customWidth="1"/>
    <col min="4" max="4" width="27.42578125" style="8" customWidth="1"/>
    <col min="5" max="6" width="22.7109375" style="8" customWidth="1"/>
    <col min="7" max="16384" width="9.140625" style="8"/>
  </cols>
  <sheetData>
    <row r="1" spans="1:8">
      <c r="A1" s="7"/>
      <c r="B1" s="7"/>
      <c r="C1" s="16"/>
      <c r="D1" s="7"/>
    </row>
    <row r="3" spans="1:8" ht="16.5" thickBot="1">
      <c r="F3" s="13"/>
    </row>
    <row r="4" spans="1:8" ht="27.75" customHeight="1" thickBot="1">
      <c r="A4" s="7"/>
      <c r="B4" s="50" t="s">
        <v>19</v>
      </c>
      <c r="C4" s="51"/>
      <c r="D4" s="52"/>
      <c r="E4" s="7"/>
      <c r="F4" s="14"/>
      <c r="H4" s="15"/>
    </row>
    <row r="5" spans="1:8" ht="16.5" thickTop="1">
      <c r="B5" s="29" t="s">
        <v>0</v>
      </c>
      <c r="C5" s="30" t="s">
        <v>18</v>
      </c>
      <c r="D5" s="31" t="s">
        <v>1</v>
      </c>
    </row>
    <row r="6" spans="1:8">
      <c r="B6" s="5">
        <v>2017</v>
      </c>
      <c r="C6" s="36">
        <f>'2017'!C$18</f>
        <v>68.88</v>
      </c>
      <c r="D6" s="6">
        <f>'2017'!D$18</f>
        <v>113</v>
      </c>
    </row>
    <row r="7" spans="1:8">
      <c r="B7" s="33">
        <v>2018</v>
      </c>
      <c r="C7" s="37">
        <f>'2018'!C$18</f>
        <v>1662.5300000000002</v>
      </c>
      <c r="D7" s="34">
        <f>'2018'!D$18</f>
        <v>2140</v>
      </c>
    </row>
    <row r="8" spans="1:8">
      <c r="B8" s="5">
        <v>2019</v>
      </c>
      <c r="C8" s="36">
        <f>'2019'!C18</f>
        <v>1697.51</v>
      </c>
      <c r="D8" s="6">
        <f>'2019'!D18</f>
        <v>2099</v>
      </c>
    </row>
    <row r="9" spans="1:8">
      <c r="B9" s="33">
        <v>2020</v>
      </c>
      <c r="C9" s="37">
        <f>'2020'!C18</f>
        <v>415.73999999999995</v>
      </c>
      <c r="D9" s="34">
        <f>'2020'!D18</f>
        <v>550</v>
      </c>
    </row>
    <row r="10" spans="1:8">
      <c r="B10" s="5">
        <v>2021</v>
      </c>
      <c r="C10" s="36">
        <f>'2021'!C18</f>
        <v>980.09</v>
      </c>
      <c r="D10" s="6">
        <f>'2021'!D18</f>
        <v>1112</v>
      </c>
    </row>
    <row r="11" spans="1:8">
      <c r="B11" s="46">
        <v>2022</v>
      </c>
      <c r="C11" s="47">
        <v>1514.6200000000001</v>
      </c>
      <c r="D11" s="48">
        <v>1681</v>
      </c>
    </row>
    <row r="12" spans="1:8">
      <c r="B12" s="5">
        <v>2023</v>
      </c>
      <c r="C12" s="36">
        <v>1009.41</v>
      </c>
      <c r="D12" s="6">
        <v>1123</v>
      </c>
    </row>
    <row r="13" spans="1:8">
      <c r="C13" s="8"/>
    </row>
    <row r="14" spans="1:8">
      <c r="C14" s="8"/>
    </row>
    <row r="15" spans="1:8">
      <c r="C15" s="8"/>
    </row>
    <row r="16" spans="1:8">
      <c r="C16" s="8"/>
    </row>
    <row r="17" spans="3:3">
      <c r="C17" s="8"/>
    </row>
    <row r="18" spans="3:3">
      <c r="C18" s="8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topLeftCell="B1"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3"/>
      <c r="B1" s="1"/>
      <c r="C1" s="1"/>
      <c r="D1" s="1"/>
    </row>
    <row r="3" spans="1:4" ht="15.75" thickBot="1"/>
    <row r="4" spans="1:4" ht="21.75" thickBot="1">
      <c r="B4" s="50" t="s">
        <v>19</v>
      </c>
      <c r="C4" s="51"/>
      <c r="D4" s="52"/>
    </row>
    <row r="5" spans="1:4" ht="19.5" thickTop="1">
      <c r="B5" s="26" t="s">
        <v>2</v>
      </c>
      <c r="C5" s="27" t="s">
        <v>17</v>
      </c>
      <c r="D5" s="28" t="s">
        <v>3</v>
      </c>
    </row>
    <row r="6" spans="1:4" ht="15.75">
      <c r="B6" s="11" t="s">
        <v>4</v>
      </c>
      <c r="C6" s="18">
        <v>53.93</v>
      </c>
      <c r="D6" s="12">
        <v>72</v>
      </c>
    </row>
    <row r="7" spans="1:4" ht="15.75">
      <c r="B7" s="9" t="s">
        <v>5</v>
      </c>
      <c r="C7" s="19">
        <v>62.44</v>
      </c>
      <c r="D7" s="20">
        <v>82</v>
      </c>
    </row>
    <row r="8" spans="1:4" ht="15.75">
      <c r="B8" s="11" t="s">
        <v>6</v>
      </c>
      <c r="C8" s="18">
        <v>58.03</v>
      </c>
      <c r="D8" s="12">
        <v>80</v>
      </c>
    </row>
    <row r="9" spans="1:4" ht="15.75">
      <c r="B9" s="9" t="s">
        <v>7</v>
      </c>
      <c r="C9" s="19">
        <v>151.26</v>
      </c>
      <c r="D9" s="20">
        <v>201</v>
      </c>
    </row>
    <row r="10" spans="1:4" ht="15.75">
      <c r="B10" s="11" t="s">
        <v>8</v>
      </c>
      <c r="C10" s="18">
        <v>118.46</v>
      </c>
      <c r="D10" s="12">
        <v>166</v>
      </c>
    </row>
    <row r="11" spans="1:4" ht="15.75">
      <c r="B11" s="9" t="s">
        <v>9</v>
      </c>
      <c r="C11" s="19">
        <v>201.7</v>
      </c>
      <c r="D11" s="20">
        <v>256</v>
      </c>
    </row>
    <row r="12" spans="1:4" ht="15.75">
      <c r="B12" s="11" t="s">
        <v>10</v>
      </c>
      <c r="C12" s="18">
        <v>211.71</v>
      </c>
      <c r="D12" s="12">
        <v>262</v>
      </c>
    </row>
    <row r="13" spans="1:4" ht="15.75">
      <c r="B13" s="9" t="s">
        <v>11</v>
      </c>
      <c r="C13" s="19">
        <v>119.47</v>
      </c>
      <c r="D13" s="20">
        <v>147</v>
      </c>
    </row>
    <row r="14" spans="1:4" ht="15.75">
      <c r="B14" s="11" t="s">
        <v>12</v>
      </c>
      <c r="C14" s="18">
        <v>214.33</v>
      </c>
      <c r="D14" s="12">
        <v>265</v>
      </c>
    </row>
    <row r="15" spans="1:4" ht="15.75">
      <c r="B15" s="21" t="s">
        <v>13</v>
      </c>
      <c r="C15" s="22">
        <v>178.65</v>
      </c>
      <c r="D15" s="10">
        <v>225</v>
      </c>
    </row>
    <row r="16" spans="1:4" ht="15.75">
      <c r="B16" s="11" t="s">
        <v>14</v>
      </c>
      <c r="C16" s="18">
        <v>144.9</v>
      </c>
      <c r="D16" s="12">
        <v>192</v>
      </c>
    </row>
    <row r="17" spans="2:4" ht="15.75">
      <c r="B17" s="21" t="s">
        <v>15</v>
      </c>
      <c r="C17" s="22">
        <v>147.65</v>
      </c>
      <c r="D17" s="10">
        <v>192</v>
      </c>
    </row>
    <row r="18" spans="2:4" ht="16.5" thickBot="1">
      <c r="B18" s="23" t="s">
        <v>16</v>
      </c>
      <c r="C18" s="24">
        <f>SUM(C6:C17)</f>
        <v>1662.5300000000002</v>
      </c>
      <c r="D18" s="25">
        <f>SUM(D6:D17)</f>
        <v>2140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topLeftCell="B1" workbookViewId="0">
      <selection activeCell="C20" sqref="C20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3"/>
      <c r="B1" s="1"/>
      <c r="C1" s="1"/>
      <c r="D1" s="1"/>
    </row>
    <row r="3" spans="1:4" ht="15.75" thickBot="1"/>
    <row r="4" spans="1:4" ht="21.75" thickBot="1">
      <c r="B4" s="50" t="s">
        <v>19</v>
      </c>
      <c r="C4" s="51"/>
      <c r="D4" s="52"/>
    </row>
    <row r="5" spans="1:4" ht="19.5" thickTop="1">
      <c r="B5" s="26" t="s">
        <v>2</v>
      </c>
      <c r="C5" s="27" t="s">
        <v>17</v>
      </c>
      <c r="D5" s="28" t="s">
        <v>3</v>
      </c>
    </row>
    <row r="6" spans="1:4" ht="15.75">
      <c r="B6" s="11" t="s">
        <v>4</v>
      </c>
      <c r="C6" s="18">
        <v>32.56</v>
      </c>
      <c r="D6" s="12">
        <v>41</v>
      </c>
    </row>
    <row r="7" spans="1:4" ht="15.75">
      <c r="B7" s="9" t="s">
        <v>5</v>
      </c>
      <c r="C7" s="19">
        <v>75.2</v>
      </c>
      <c r="D7" s="20">
        <v>93</v>
      </c>
    </row>
    <row r="8" spans="1:4" ht="15.75">
      <c r="B8" s="11" t="s">
        <v>6</v>
      </c>
      <c r="C8" s="18">
        <v>111.13</v>
      </c>
      <c r="D8" s="12">
        <v>131</v>
      </c>
    </row>
    <row r="9" spans="1:4" ht="15.75">
      <c r="B9" s="9" t="s">
        <v>7</v>
      </c>
      <c r="C9" s="19">
        <v>170.42</v>
      </c>
      <c r="D9" s="20">
        <v>211</v>
      </c>
    </row>
    <row r="10" spans="1:4" ht="15.75">
      <c r="B10" s="11" t="s">
        <v>8</v>
      </c>
      <c r="C10" s="18">
        <v>142.96</v>
      </c>
      <c r="D10" s="12">
        <v>180</v>
      </c>
    </row>
    <row r="11" spans="1:4" ht="15.75">
      <c r="B11" s="9" t="s">
        <v>9</v>
      </c>
      <c r="C11" s="19">
        <v>142.31</v>
      </c>
      <c r="D11" s="20">
        <v>177</v>
      </c>
    </row>
    <row r="12" spans="1:4" ht="15.75">
      <c r="B12" s="11" t="s">
        <v>10</v>
      </c>
      <c r="C12" s="18">
        <v>161.76</v>
      </c>
      <c r="D12" s="12">
        <v>204</v>
      </c>
    </row>
    <row r="13" spans="1:4" ht="15.75">
      <c r="B13" s="9" t="s">
        <v>11</v>
      </c>
      <c r="C13" s="19">
        <v>116.33</v>
      </c>
      <c r="D13" s="20">
        <v>139</v>
      </c>
    </row>
    <row r="14" spans="1:4" ht="15.75">
      <c r="B14" s="11" t="s">
        <v>12</v>
      </c>
      <c r="C14" s="18">
        <v>213.59</v>
      </c>
      <c r="D14" s="12">
        <v>258</v>
      </c>
    </row>
    <row r="15" spans="1:4" ht="15.75">
      <c r="B15" s="21" t="s">
        <v>13</v>
      </c>
      <c r="C15" s="22">
        <v>200.29</v>
      </c>
      <c r="D15" s="10">
        <v>243</v>
      </c>
    </row>
    <row r="16" spans="1:4" ht="15.75">
      <c r="B16" s="11" t="s">
        <v>14</v>
      </c>
      <c r="C16" s="18">
        <v>192.17</v>
      </c>
      <c r="D16" s="12">
        <v>238</v>
      </c>
    </row>
    <row r="17" spans="2:4" ht="15.75">
      <c r="B17" s="21" t="s">
        <v>15</v>
      </c>
      <c r="C17" s="32">
        <v>138.79</v>
      </c>
      <c r="D17" s="10">
        <v>184</v>
      </c>
    </row>
    <row r="18" spans="2:4" ht="16.5" thickBot="1">
      <c r="B18" s="23" t="s">
        <v>16</v>
      </c>
      <c r="C18" s="24">
        <f>SUM(C6:C17)</f>
        <v>1697.51</v>
      </c>
      <c r="D18" s="25">
        <f>SUM(D6:D17)</f>
        <v>2099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B15" sqref="B15:D17"/>
    </sheetView>
  </sheetViews>
  <sheetFormatPr defaultRowHeight="15"/>
  <cols>
    <col min="1" max="1" width="22.5703125" customWidth="1"/>
    <col min="2" max="2" width="19" customWidth="1"/>
    <col min="3" max="3" width="28.42578125" customWidth="1"/>
    <col min="4" max="4" width="26.28515625" customWidth="1"/>
  </cols>
  <sheetData>
    <row r="1" spans="1:4">
      <c r="A1" s="3"/>
      <c r="B1" s="1"/>
      <c r="C1" s="1"/>
      <c r="D1" s="1"/>
    </row>
    <row r="3" spans="1:4" ht="15.75" thickBot="1"/>
    <row r="4" spans="1:4" ht="21.75" thickBot="1">
      <c r="B4" s="50" t="s">
        <v>19</v>
      </c>
      <c r="C4" s="51"/>
      <c r="D4" s="52"/>
    </row>
    <row r="5" spans="1:4" ht="19.5" thickTop="1">
      <c r="B5" s="26" t="s">
        <v>2</v>
      </c>
      <c r="C5" s="27" t="s">
        <v>17</v>
      </c>
      <c r="D5" s="28" t="s">
        <v>3</v>
      </c>
    </row>
    <row r="6" spans="1:4" ht="15.75">
      <c r="B6" s="11" t="s">
        <v>4</v>
      </c>
      <c r="C6" s="18">
        <v>75.83</v>
      </c>
      <c r="D6" s="12">
        <v>98</v>
      </c>
    </row>
    <row r="7" spans="1:4" ht="15.75">
      <c r="B7" s="9" t="s">
        <v>5</v>
      </c>
      <c r="C7" s="19">
        <v>57.25</v>
      </c>
      <c r="D7" s="20">
        <v>75</v>
      </c>
    </row>
    <row r="8" spans="1:4" ht="15.75">
      <c r="B8" s="11" t="s">
        <v>6</v>
      </c>
      <c r="C8" s="18">
        <v>63.8</v>
      </c>
      <c r="D8" s="12">
        <v>86</v>
      </c>
    </row>
    <row r="9" spans="1:4" ht="15.75">
      <c r="B9" s="9" t="s">
        <v>7</v>
      </c>
      <c r="C9" s="19">
        <v>31.66</v>
      </c>
      <c r="D9" s="20">
        <v>41</v>
      </c>
    </row>
    <row r="10" spans="1:4" ht="15.75">
      <c r="B10" s="11" t="s">
        <v>8</v>
      </c>
      <c r="C10" s="18">
        <v>22.35</v>
      </c>
      <c r="D10" s="12">
        <v>30</v>
      </c>
    </row>
    <row r="11" spans="1:4" ht="15.75">
      <c r="B11" s="9" t="s">
        <v>9</v>
      </c>
      <c r="C11" s="19">
        <v>21.57</v>
      </c>
      <c r="D11" s="20">
        <v>30</v>
      </c>
    </row>
    <row r="12" spans="1:4" ht="15.75">
      <c r="B12" s="11" t="s">
        <v>10</v>
      </c>
      <c r="C12" s="18">
        <v>21.57</v>
      </c>
      <c r="D12" s="12">
        <v>30</v>
      </c>
    </row>
    <row r="13" spans="1:4" ht="15.75">
      <c r="B13" s="9" t="s">
        <v>11</v>
      </c>
      <c r="C13" s="19">
        <v>21.82</v>
      </c>
      <c r="D13" s="20">
        <v>30</v>
      </c>
    </row>
    <row r="14" spans="1:4" ht="15.75">
      <c r="B14" s="11" t="s">
        <v>12</v>
      </c>
      <c r="C14" s="18">
        <v>21.75</v>
      </c>
      <c r="D14" s="12">
        <v>30</v>
      </c>
    </row>
    <row r="15" spans="1:4" ht="15.75">
      <c r="B15" s="21" t="s">
        <v>13</v>
      </c>
      <c r="C15" s="22">
        <v>22.47</v>
      </c>
      <c r="D15" s="10">
        <v>30</v>
      </c>
    </row>
    <row r="16" spans="1:4" ht="15.75">
      <c r="B16" s="11" t="s">
        <v>14</v>
      </c>
      <c r="C16" s="18">
        <v>22.35</v>
      </c>
      <c r="D16" s="12">
        <v>30</v>
      </c>
    </row>
    <row r="17" spans="2:4" ht="15.75">
      <c r="B17" s="21" t="s">
        <v>15</v>
      </c>
      <c r="C17" s="22">
        <v>33.32</v>
      </c>
      <c r="D17" s="10">
        <v>40</v>
      </c>
    </row>
    <row r="18" spans="2:4" ht="16.5" thickBot="1">
      <c r="B18" s="23" t="s">
        <v>16</v>
      </c>
      <c r="C18" s="24">
        <f>SUM(C6:C17)</f>
        <v>415.73999999999995</v>
      </c>
      <c r="D18" s="25">
        <f>SUM(D6:D17)</f>
        <v>550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sqref="A1:E19"/>
    </sheetView>
  </sheetViews>
  <sheetFormatPr defaultRowHeight="15"/>
  <cols>
    <col min="1" max="1" width="28.140625" customWidth="1"/>
    <col min="2" max="2" width="14.5703125" customWidth="1"/>
    <col min="3" max="3" width="20.42578125" bestFit="1" customWidth="1"/>
    <col min="4" max="4" width="26.42578125" bestFit="1" customWidth="1"/>
  </cols>
  <sheetData>
    <row r="1" spans="1:4">
      <c r="A1" s="3"/>
      <c r="B1" s="1"/>
      <c r="C1" s="1"/>
      <c r="D1" s="1"/>
    </row>
    <row r="3" spans="1:4" ht="15.75" thickBot="1"/>
    <row r="4" spans="1:4" ht="21.75" thickBot="1">
      <c r="B4" s="50" t="s">
        <v>19</v>
      </c>
      <c r="C4" s="51"/>
      <c r="D4" s="52"/>
    </row>
    <row r="5" spans="1:4" ht="19.5" thickTop="1">
      <c r="B5" s="26" t="s">
        <v>2</v>
      </c>
      <c r="C5" s="27" t="s">
        <v>17</v>
      </c>
      <c r="D5" s="28" t="s">
        <v>3</v>
      </c>
    </row>
    <row r="6" spans="1:4" ht="15.75">
      <c r="B6" s="11" t="s">
        <v>4</v>
      </c>
      <c r="C6" s="18">
        <v>51.71</v>
      </c>
      <c r="D6" s="12">
        <v>60</v>
      </c>
    </row>
    <row r="7" spans="1:4" ht="15.75">
      <c r="B7" s="9" t="s">
        <v>5</v>
      </c>
      <c r="C7" s="19">
        <v>40.03</v>
      </c>
      <c r="D7" s="20">
        <v>50</v>
      </c>
    </row>
    <row r="8" spans="1:4" ht="15.75">
      <c r="B8" s="11" t="s">
        <v>6</v>
      </c>
      <c r="C8" s="18">
        <v>38.47</v>
      </c>
      <c r="D8" s="12">
        <v>47</v>
      </c>
    </row>
    <row r="9" spans="1:4" ht="15.75">
      <c r="B9" s="9" t="s">
        <v>7</v>
      </c>
      <c r="C9" s="19">
        <v>61.31</v>
      </c>
      <c r="D9" s="20">
        <v>76</v>
      </c>
    </row>
    <row r="10" spans="1:4" ht="15.75">
      <c r="B10" s="11" t="s">
        <v>8</v>
      </c>
      <c r="C10" s="18">
        <v>87.91</v>
      </c>
      <c r="D10" s="12">
        <v>110</v>
      </c>
    </row>
    <row r="11" spans="1:4" ht="15.75">
      <c r="B11" s="9" t="s">
        <v>9</v>
      </c>
      <c r="C11" s="19">
        <v>79.45</v>
      </c>
      <c r="D11" s="20">
        <v>96</v>
      </c>
    </row>
    <row r="12" spans="1:4" ht="15.75">
      <c r="B12" s="11" t="s">
        <v>10</v>
      </c>
      <c r="C12" s="18">
        <v>245.21</v>
      </c>
      <c r="D12" s="12">
        <v>285</v>
      </c>
    </row>
    <row r="13" spans="1:4" ht="15.75">
      <c r="B13" s="9" t="s">
        <v>11</v>
      </c>
      <c r="C13" s="19">
        <v>153.03</v>
      </c>
      <c r="D13" s="20">
        <v>170</v>
      </c>
    </row>
    <row r="14" spans="1:4" ht="15.75">
      <c r="B14" s="11" t="s">
        <v>12</v>
      </c>
      <c r="C14" s="18">
        <v>29.07</v>
      </c>
      <c r="D14" s="12">
        <v>30</v>
      </c>
    </row>
    <row r="15" spans="1:4" ht="15.75">
      <c r="B15" s="21" t="s">
        <v>13</v>
      </c>
      <c r="C15" s="22">
        <v>75.400000000000006</v>
      </c>
      <c r="D15" s="10">
        <v>75</v>
      </c>
    </row>
    <row r="16" spans="1:4" ht="15.75">
      <c r="B16" s="11" t="s">
        <v>14</v>
      </c>
      <c r="C16" s="18">
        <v>49.55</v>
      </c>
      <c r="D16" s="12">
        <v>51</v>
      </c>
    </row>
    <row r="17" spans="2:4" ht="15.75">
      <c r="B17" s="21" t="s">
        <v>15</v>
      </c>
      <c r="C17" s="22">
        <v>68.95</v>
      </c>
      <c r="D17" s="10">
        <v>62</v>
      </c>
    </row>
    <row r="18" spans="2:4" ht="16.5" thickBot="1">
      <c r="B18" s="23" t="s">
        <v>16</v>
      </c>
      <c r="C18" s="24">
        <f>SUM(C6:C17)</f>
        <v>980.09</v>
      </c>
      <c r="D18" s="25">
        <f>SUM(D6:D17)</f>
        <v>1112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topLeftCell="B1" workbookViewId="0">
      <selection activeCell="C18" sqref="C18:D18"/>
    </sheetView>
  </sheetViews>
  <sheetFormatPr defaultRowHeight="15"/>
  <cols>
    <col min="1" max="1" width="25" customWidth="1"/>
    <col min="2" max="2" width="22.140625" customWidth="1"/>
    <col min="3" max="3" width="20.42578125" bestFit="1" customWidth="1"/>
    <col min="4" max="4" width="26.42578125" bestFit="1" customWidth="1"/>
  </cols>
  <sheetData>
    <row r="1" spans="1:4">
      <c r="A1" s="3"/>
      <c r="B1" s="1"/>
      <c r="C1" s="1"/>
      <c r="D1" s="1"/>
    </row>
    <row r="3" spans="1:4" ht="15.75" thickBot="1"/>
    <row r="4" spans="1:4" ht="21.75" thickBot="1">
      <c r="B4" s="50" t="s">
        <v>19</v>
      </c>
      <c r="C4" s="51"/>
      <c r="D4" s="52"/>
    </row>
    <row r="5" spans="1:4" ht="19.5" thickTop="1">
      <c r="B5" s="26" t="s">
        <v>2</v>
      </c>
      <c r="C5" s="27" t="s">
        <v>17</v>
      </c>
      <c r="D5" s="28" t="s">
        <v>3</v>
      </c>
    </row>
    <row r="6" spans="1:4" ht="15.75">
      <c r="B6" s="11" t="s">
        <v>4</v>
      </c>
      <c r="C6" s="18">
        <v>45.81</v>
      </c>
      <c r="D6" s="12">
        <f>16+27</f>
        <v>43</v>
      </c>
    </row>
    <row r="7" spans="1:4" ht="15.75">
      <c r="B7" s="9" t="s">
        <v>5</v>
      </c>
      <c r="C7" s="19">
        <v>106.96</v>
      </c>
      <c r="D7" s="20">
        <v>103</v>
      </c>
    </row>
    <row r="8" spans="1:4" ht="15.75">
      <c r="B8" s="11" t="s">
        <v>6</v>
      </c>
      <c r="C8" s="18">
        <v>124.31</v>
      </c>
      <c r="D8" s="12">
        <v>118</v>
      </c>
    </row>
    <row r="9" spans="1:4" ht="15.75">
      <c r="B9" s="9" t="s">
        <v>7</v>
      </c>
      <c r="C9" s="19">
        <v>152.49</v>
      </c>
      <c r="D9" s="20">
        <v>148</v>
      </c>
    </row>
    <row r="10" spans="1:4" ht="15.75">
      <c r="B10" s="11" t="s">
        <v>8</v>
      </c>
      <c r="C10" s="18">
        <v>131.27000000000001</v>
      </c>
      <c r="D10" s="12">
        <v>141</v>
      </c>
    </row>
    <row r="11" spans="1:4" ht="15.75">
      <c r="B11" s="9" t="s">
        <v>9</v>
      </c>
      <c r="C11" s="19">
        <v>244.8</v>
      </c>
      <c r="D11" s="20">
        <v>275</v>
      </c>
    </row>
    <row r="12" spans="1:4" ht="15.75">
      <c r="B12" s="11" t="s">
        <v>10</v>
      </c>
      <c r="C12" s="18">
        <v>321.64</v>
      </c>
      <c r="D12" s="12">
        <v>402</v>
      </c>
    </row>
    <row r="13" spans="1:4" ht="15.75">
      <c r="B13" s="9" t="s">
        <v>11</v>
      </c>
      <c r="C13" s="19">
        <v>98.73</v>
      </c>
      <c r="D13" s="20">
        <v>115</v>
      </c>
    </row>
    <row r="14" spans="1:4" ht="15.75">
      <c r="B14" s="11" t="s">
        <v>12</v>
      </c>
      <c r="C14" s="18">
        <v>78.61</v>
      </c>
      <c r="D14" s="12">
        <v>89</v>
      </c>
    </row>
    <row r="15" spans="1:4" ht="15.75">
      <c r="B15" s="21" t="s">
        <v>13</v>
      </c>
      <c r="C15" s="22">
        <v>66.48</v>
      </c>
      <c r="D15" s="10">
        <v>79</v>
      </c>
    </row>
    <row r="16" spans="1:4" ht="15.75">
      <c r="B16" s="11" t="s">
        <v>14</v>
      </c>
      <c r="C16" s="18">
        <v>74.83</v>
      </c>
      <c r="D16" s="12">
        <v>90</v>
      </c>
    </row>
    <row r="17" spans="2:4" ht="15.75">
      <c r="B17" s="21" t="s">
        <v>15</v>
      </c>
      <c r="C17" s="22">
        <v>68.69</v>
      </c>
      <c r="D17" s="10">
        <v>78</v>
      </c>
    </row>
    <row r="18" spans="2:4" ht="16.5" thickBot="1">
      <c r="B18" s="23" t="s">
        <v>16</v>
      </c>
      <c r="C18" s="24">
        <f>SUM(C6:C17)</f>
        <v>1514.6200000000001</v>
      </c>
      <c r="D18" s="25">
        <f>SUM(D6:D17)</f>
        <v>1681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D18" sqref="D18"/>
    </sheetView>
  </sheetViews>
  <sheetFormatPr defaultRowHeight="15"/>
  <cols>
    <col min="1" max="1" width="25" customWidth="1"/>
    <col min="2" max="2" width="22.140625" customWidth="1"/>
    <col min="3" max="3" width="20.42578125" bestFit="1" customWidth="1"/>
    <col min="4" max="4" width="26.42578125" bestFit="1" customWidth="1"/>
  </cols>
  <sheetData>
    <row r="1" spans="1:4">
      <c r="A1" s="3"/>
      <c r="B1" s="1"/>
      <c r="C1" s="1"/>
      <c r="D1" s="1"/>
    </row>
    <row r="3" spans="1:4" ht="15.75" thickBot="1"/>
    <row r="4" spans="1:4" ht="21.75" thickBot="1">
      <c r="B4" s="50" t="s">
        <v>19</v>
      </c>
      <c r="C4" s="51"/>
      <c r="D4" s="52"/>
    </row>
    <row r="5" spans="1:4" ht="19.5" thickTop="1">
      <c r="B5" s="26" t="s">
        <v>2</v>
      </c>
      <c r="C5" s="27" t="s">
        <v>17</v>
      </c>
      <c r="D5" s="28" t="s">
        <v>3</v>
      </c>
    </row>
    <row r="6" spans="1:4" ht="15.75">
      <c r="B6" s="11" t="s">
        <v>4</v>
      </c>
      <c r="C6" s="18">
        <v>33.93</v>
      </c>
      <c r="D6" s="12">
        <v>30</v>
      </c>
    </row>
    <row r="7" spans="1:4" ht="15.75">
      <c r="B7" s="9" t="s">
        <v>5</v>
      </c>
      <c r="C7" s="19">
        <v>53.25</v>
      </c>
      <c r="D7" s="20">
        <v>51</v>
      </c>
    </row>
    <row r="8" spans="1:4" ht="15.75">
      <c r="B8" s="11" t="s">
        <v>6</v>
      </c>
      <c r="C8" s="18">
        <v>99.04</v>
      </c>
      <c r="D8" s="12">
        <v>110</v>
      </c>
    </row>
    <row r="9" spans="1:4" ht="15.75">
      <c r="B9" s="9" t="s">
        <v>7</v>
      </c>
      <c r="C9" s="19">
        <v>92.23</v>
      </c>
      <c r="D9" s="20">
        <v>104</v>
      </c>
    </row>
    <row r="10" spans="1:4" ht="15.75">
      <c r="B10" s="11" t="s">
        <v>8</v>
      </c>
      <c r="C10" s="18">
        <v>109.08</v>
      </c>
      <c r="D10" s="12">
        <v>126</v>
      </c>
    </row>
    <row r="11" spans="1:4" ht="15.75">
      <c r="B11" s="9" t="s">
        <v>9</v>
      </c>
      <c r="C11" s="19">
        <v>72.11</v>
      </c>
      <c r="D11" s="20">
        <v>79</v>
      </c>
    </row>
    <row r="12" spans="1:4" ht="15.75">
      <c r="B12" s="11" t="s">
        <v>10</v>
      </c>
      <c r="C12" s="18">
        <v>66.02</v>
      </c>
      <c r="D12" s="12">
        <v>71</v>
      </c>
    </row>
    <row r="13" spans="1:4" ht="15.75">
      <c r="B13" s="9" t="s">
        <v>11</v>
      </c>
      <c r="C13" s="19">
        <v>97.76</v>
      </c>
      <c r="D13" s="20">
        <v>113</v>
      </c>
    </row>
    <row r="14" spans="1:4" ht="15.75">
      <c r="B14" s="11" t="s">
        <v>12</v>
      </c>
      <c r="C14" s="18">
        <v>119.91</v>
      </c>
      <c r="D14" s="12">
        <v>142</v>
      </c>
    </row>
    <row r="15" spans="1:4" ht="15.75">
      <c r="B15" s="21" t="s">
        <v>13</v>
      </c>
      <c r="C15" s="22">
        <v>103.34</v>
      </c>
      <c r="D15" s="10">
        <v>120</v>
      </c>
    </row>
    <row r="16" spans="1:4" ht="15.75">
      <c r="B16" s="11" t="s">
        <v>14</v>
      </c>
      <c r="C16" s="18">
        <v>67.98</v>
      </c>
      <c r="D16" s="12">
        <v>72</v>
      </c>
    </row>
    <row r="17" spans="2:4" ht="15.75">
      <c r="B17" s="21" t="s">
        <v>15</v>
      </c>
      <c r="C17" s="22">
        <v>94.76</v>
      </c>
      <c r="D17" s="10">
        <v>105</v>
      </c>
    </row>
    <row r="18" spans="2:4" ht="16.5" thickBot="1">
      <c r="B18" s="23" t="s">
        <v>16</v>
      </c>
      <c r="C18" s="24">
        <f>SUM(C6:C17)</f>
        <v>1009.4100000000001</v>
      </c>
      <c r="D18" s="25">
        <f>SUM(D6:D17)</f>
        <v>1123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D9" sqref="D9"/>
    </sheetView>
  </sheetViews>
  <sheetFormatPr defaultRowHeight="15"/>
  <cols>
    <col min="1" max="1" width="25" customWidth="1"/>
    <col min="2" max="2" width="22.140625" customWidth="1"/>
    <col min="3" max="3" width="20.42578125" bestFit="1" customWidth="1"/>
    <col min="4" max="4" width="26.42578125" bestFit="1" customWidth="1"/>
  </cols>
  <sheetData>
    <row r="1" spans="1:4">
      <c r="A1" s="3"/>
      <c r="B1" s="1"/>
      <c r="C1" s="1"/>
      <c r="D1" s="1"/>
    </row>
    <row r="3" spans="1:4" ht="15.75" thickBot="1"/>
    <row r="4" spans="1:4" ht="21.75" thickBot="1">
      <c r="B4" s="50" t="s">
        <v>19</v>
      </c>
      <c r="C4" s="51"/>
      <c r="D4" s="52"/>
    </row>
    <row r="5" spans="1:4" ht="19.5" thickTop="1">
      <c r="B5" s="26" t="s">
        <v>2</v>
      </c>
      <c r="C5" s="27" t="s">
        <v>17</v>
      </c>
      <c r="D5" s="28" t="s">
        <v>3</v>
      </c>
    </row>
    <row r="6" spans="1:4" ht="15.75">
      <c r="B6" s="11" t="s">
        <v>4</v>
      </c>
      <c r="C6" s="18">
        <v>52.32</v>
      </c>
      <c r="D6" s="12">
        <v>52</v>
      </c>
    </row>
    <row r="7" spans="1:4" ht="15.75">
      <c r="B7" s="9" t="s">
        <v>5</v>
      </c>
      <c r="C7" s="49">
        <v>50</v>
      </c>
      <c r="D7" s="41">
        <v>51</v>
      </c>
    </row>
    <row r="8" spans="1:4" ht="15.75">
      <c r="B8" s="11" t="s">
        <v>6</v>
      </c>
      <c r="C8" s="18">
        <v>70.02</v>
      </c>
      <c r="D8" s="12">
        <v>77</v>
      </c>
    </row>
    <row r="9" spans="1:4" ht="15.75">
      <c r="B9" s="9" t="s">
        <v>7</v>
      </c>
      <c r="C9" s="49">
        <v>0</v>
      </c>
      <c r="D9" s="41">
        <v>0</v>
      </c>
    </row>
    <row r="10" spans="1:4" ht="15.75">
      <c r="B10" s="11" t="s">
        <v>8</v>
      </c>
      <c r="C10" s="18">
        <v>0</v>
      </c>
      <c r="D10" s="12">
        <v>0</v>
      </c>
    </row>
    <row r="11" spans="1:4" ht="15.75">
      <c r="B11" s="9" t="s">
        <v>9</v>
      </c>
      <c r="C11" s="49">
        <v>0</v>
      </c>
      <c r="D11" s="41">
        <v>0</v>
      </c>
    </row>
    <row r="12" spans="1:4" ht="15.75">
      <c r="B12" s="11" t="s">
        <v>10</v>
      </c>
      <c r="C12" s="18">
        <v>0</v>
      </c>
      <c r="D12" s="12">
        <v>0</v>
      </c>
    </row>
    <row r="13" spans="1:4" ht="15.75">
      <c r="B13" s="9" t="s">
        <v>11</v>
      </c>
      <c r="C13" s="49">
        <v>0</v>
      </c>
      <c r="D13" s="41">
        <v>0</v>
      </c>
    </row>
    <row r="14" spans="1:4" ht="15.75">
      <c r="B14" s="11" t="s">
        <v>12</v>
      </c>
      <c r="C14" s="18">
        <v>0</v>
      </c>
      <c r="D14" s="12">
        <v>0</v>
      </c>
    </row>
    <row r="15" spans="1:4" ht="15.75">
      <c r="B15" s="21" t="s">
        <v>13</v>
      </c>
      <c r="C15" s="49">
        <v>0</v>
      </c>
      <c r="D15" s="41">
        <v>0</v>
      </c>
    </row>
    <row r="16" spans="1:4" ht="15.75">
      <c r="B16" s="11" t="s">
        <v>14</v>
      </c>
      <c r="C16" s="18">
        <v>0</v>
      </c>
      <c r="D16" s="12">
        <v>0</v>
      </c>
    </row>
    <row r="17" spans="2:4" ht="15.75">
      <c r="B17" s="21" t="s">
        <v>15</v>
      </c>
      <c r="C17" s="49">
        <v>0</v>
      </c>
      <c r="D17" s="41">
        <v>0</v>
      </c>
    </row>
    <row r="18" spans="2:4" ht="16.5" thickBot="1">
      <c r="B18" s="23" t="s">
        <v>16</v>
      </c>
      <c r="C18" s="24">
        <f>SUM(C6:C17)</f>
        <v>172.33999999999997</v>
      </c>
      <c r="D18" s="25">
        <f>SUM(D6:D17)</f>
        <v>180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tabSelected="1" topLeftCell="B1" workbookViewId="0">
      <selection activeCell="D23" sqref="D23"/>
    </sheetView>
  </sheetViews>
  <sheetFormatPr defaultColWidth="9.140625" defaultRowHeight="15"/>
  <cols>
    <col min="1" max="2" width="25.7109375" style="1" customWidth="1"/>
    <col min="3" max="3" width="22.7109375" style="1" customWidth="1"/>
    <col min="4" max="4" width="25.42578125" style="1" customWidth="1"/>
    <col min="5" max="16384" width="9.140625" style="1"/>
  </cols>
  <sheetData>
    <row r="1" spans="1:5">
      <c r="A1" s="3"/>
    </row>
    <row r="3" spans="1:5" ht="15.75" thickBot="1"/>
    <row r="4" spans="1:5" ht="22.5" customHeight="1" thickBot="1">
      <c r="A4" s="3"/>
      <c r="B4" s="50" t="s">
        <v>19</v>
      </c>
      <c r="C4" s="51"/>
      <c r="D4" s="52"/>
      <c r="E4" s="2"/>
    </row>
    <row r="5" spans="1:5" ht="19.5" thickTop="1">
      <c r="A5" s="4"/>
      <c r="B5" s="26" t="s">
        <v>2</v>
      </c>
      <c r="C5" s="27" t="s">
        <v>17</v>
      </c>
      <c r="D5" s="28" t="s">
        <v>3</v>
      </c>
    </row>
    <row r="6" spans="1:5" ht="15.75">
      <c r="B6" s="39" t="s">
        <v>20</v>
      </c>
      <c r="C6" s="40">
        <v>92.23</v>
      </c>
      <c r="D6" s="41">
        <v>104</v>
      </c>
    </row>
    <row r="7" spans="1:5" ht="15.75">
      <c r="B7" s="35" t="s">
        <v>21</v>
      </c>
      <c r="C7" s="38">
        <v>109.08</v>
      </c>
      <c r="D7" s="12">
        <v>126</v>
      </c>
    </row>
    <row r="8" spans="1:5" ht="15.75">
      <c r="B8" s="39" t="s">
        <v>22</v>
      </c>
      <c r="C8" s="40">
        <v>72.11</v>
      </c>
      <c r="D8" s="41">
        <v>79</v>
      </c>
    </row>
    <row r="9" spans="1:5" ht="15.75">
      <c r="B9" s="35" t="s">
        <v>23</v>
      </c>
      <c r="C9" s="42">
        <v>66.02</v>
      </c>
      <c r="D9" s="43">
        <v>71</v>
      </c>
    </row>
    <row r="10" spans="1:5" ht="15.75">
      <c r="B10" s="39" t="s">
        <v>24</v>
      </c>
      <c r="C10" s="44">
        <v>97.76</v>
      </c>
      <c r="D10" s="45">
        <v>113</v>
      </c>
    </row>
    <row r="11" spans="1:5" ht="15.75">
      <c r="B11" s="35" t="s">
        <v>25</v>
      </c>
      <c r="C11" s="42">
        <v>119.91</v>
      </c>
      <c r="D11" s="43">
        <v>142</v>
      </c>
    </row>
    <row r="12" spans="1:5" ht="15.75">
      <c r="B12" s="39" t="s">
        <v>26</v>
      </c>
      <c r="C12" s="44">
        <v>103.34</v>
      </c>
      <c r="D12" s="45">
        <v>120</v>
      </c>
    </row>
    <row r="13" spans="1:5" ht="15.75">
      <c r="B13" s="35" t="s">
        <v>27</v>
      </c>
      <c r="C13" s="42">
        <v>67.98</v>
      </c>
      <c r="D13" s="43">
        <v>72</v>
      </c>
    </row>
    <row r="14" spans="1:5" ht="15.75">
      <c r="B14" s="39" t="s">
        <v>28</v>
      </c>
      <c r="C14" s="44">
        <v>94.76</v>
      </c>
      <c r="D14" s="45">
        <v>105</v>
      </c>
    </row>
    <row r="15" spans="1:5" ht="15.75">
      <c r="B15" s="35" t="s">
        <v>29</v>
      </c>
      <c r="C15" s="42">
        <v>52.32</v>
      </c>
      <c r="D15" s="43">
        <v>52</v>
      </c>
    </row>
    <row r="16" spans="1:5" ht="15.75">
      <c r="B16" s="39" t="s">
        <v>30</v>
      </c>
      <c r="C16" s="44">
        <v>50</v>
      </c>
      <c r="D16" s="45">
        <v>51</v>
      </c>
    </row>
    <row r="17" spans="2:4" ht="15.75">
      <c r="B17" s="35" t="s">
        <v>31</v>
      </c>
      <c r="C17" s="42">
        <v>70.02</v>
      </c>
      <c r="D17" s="43">
        <v>77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LABCEE9</cp:lastModifiedBy>
  <dcterms:created xsi:type="dcterms:W3CDTF">2013-09-10T13:21:21Z</dcterms:created>
  <dcterms:modified xsi:type="dcterms:W3CDTF">2024-03-08T13:21:42Z</dcterms:modified>
</cp:coreProperties>
</file>