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407\"/>
    </mc:Choice>
  </mc:AlternateContent>
  <xr:revisionPtr revIDLastSave="0" documentId="13_ncr:1_{54788B45-DABC-42A9-9AFC-4303F76962CF}" xr6:coauthVersionLast="46" xr6:coauthVersionMax="46" xr10:uidLastSave="{00000000-0000-0000-0000-000000000000}"/>
  <bookViews>
    <workbookView xWindow="-108" yWindow="-108" windowWidth="23256" windowHeight="12456" activeTab="9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2" i="1" l="1"/>
  <c r="C12" i="1"/>
  <c r="D18" i="17"/>
  <c r="C18" i="17"/>
  <c r="C18" i="16"/>
  <c r="D18" i="16"/>
  <c r="D6" i="15" l="1"/>
  <c r="D18" i="15" s="1"/>
  <c r="C18" i="15"/>
  <c r="D18" i="14" l="1"/>
  <c r="D10" i="1" s="1"/>
  <c r="C18" i="14"/>
  <c r="C10" i="1" s="1"/>
  <c r="D18" i="13"/>
  <c r="D9" i="1" s="1"/>
  <c r="C18" i="13"/>
  <c r="C9" i="1" s="1"/>
  <c r="D18" i="12" l="1"/>
  <c r="D8" i="1" s="1"/>
  <c r="C18" i="12"/>
  <c r="C8" i="1" s="1"/>
  <c r="D18" i="11"/>
  <c r="D7" i="1" s="1"/>
  <c r="C18" i="11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<sst xmlns="http://schemas.openxmlformats.org/spreadsheetml/2006/main" count="157" uniqueCount="33">
  <si>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</si>
  <si>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</si>
  <si>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</si>
  <si>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</si>
  <si>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</si>
  <si>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</si>
  <si>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</si>
  <si>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</si>
  <si>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</si>
  <si>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</si>
  <si>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</si>
  <si>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</si>
  <si>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</si>
  <si>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</si>
  <si>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</si>
  <si>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</si>
  <si>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</si>
  <si>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</si>
  <si>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</si>
  <si>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407</t>
  </si>
  <si>
    <t xml:space="preserve"> </t>
  </si>
  <si>
    <t>Março/2023</t>
  </si>
  <si>
    <t>Abril/2023</t>
  </si>
  <si>
    <t>Maio/2023</t>
  </si>
  <si>
    <t>Julho/2023</t>
  </si>
  <si>
    <t>Junho/2023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</si>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</sst>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165" fontId="0" fillId="0" borderId="0" xfId="2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0" fillId="3" borderId="0" xfId="0" applyNumberForma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5" fontId="0" fillId="3" borderId="0" xfId="2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65" fontId="0" fillId="3" borderId="4" xfId="2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048425546372006E-2"/>
          <c:y val="4.6026500593049816E-2"/>
          <c:w val="0.89589935496943429"/>
          <c:h val="0.7610455366090414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8.752432746757019E-2"/>
                  <c:y val="6.1718471511032845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41-4A08-B60F-B49A4B3901C9}"/>
                </c:ext>
              </c:extLst>
            </c:dLbl>
            <c:dLbl>
              <c:idx val="1"/>
              <c:layout>
                <c:manualLayout>
                  <c:x val="-7.6227972787717757E-2"/>
                  <c:y val="6.9649562489802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AA-4023-BAD4-7222940F6AAB}"/>
                </c:ext>
              </c:extLst>
            </c:dLbl>
            <c:dLbl>
              <c:idx val="8"/>
              <c:layout>
                <c:manualLayout>
                  <c:x val="-7.5103900690499811E-2"/>
                  <c:y val="6.560440854967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59-448D-A1CA-2444F04D984B}"/>
                </c:ext>
              </c:extLst>
            </c:dLbl>
            <c:dLbl>
              <c:idx val="11"/>
              <c:layout>
                <c:manualLayout>
                  <c:x val="-2.4485599117993414E-2"/>
                  <c:y val="6.1718471511032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259-448D-A1CA-2444F04D984B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Março/2023</c:v>
                </c:pt>
                <c:pt idx="1">
                  <c:v>Abril/2023</c:v>
                </c:pt>
                <c:pt idx="2">
                  <c:v>Maio/2023</c:v>
                </c:pt>
                <c:pt idx="3">
                  <c:v>Junho/2023</c:v>
                </c:pt>
                <c:pt idx="4">
                  <c:v>Julho/2023</c:v>
                </c:pt>
                <c:pt idx="5">
                  <c:v>Agosto/2023</c:v>
                </c:pt>
                <c:pt idx="6">
                  <c:v>Setembro/2023</c:v>
                </c:pt>
                <c:pt idx="7">
                  <c:v>Outubro/2023</c:v>
                </c:pt>
                <c:pt idx="8">
                  <c:v>Novembro/2023</c:v>
                </c:pt>
                <c:pt idx="9">
                  <c:v>Dezembro/2023</c:v>
                </c:pt>
                <c:pt idx="10">
                  <c:v>Janeiro/2024</c:v>
                </c:pt>
                <c:pt idx="11">
                  <c:v>Fevereiro/2024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128.87</c:v>
                </c:pt>
                <c:pt idx="1">
                  <c:v>125.33</c:v>
                </c:pt>
                <c:pt idx="2">
                  <c:v>128.31</c:v>
                </c:pt>
                <c:pt idx="3">
                  <c:v>86.5</c:v>
                </c:pt>
                <c:pt idx="4">
                  <c:v>52.35</c:v>
                </c:pt>
                <c:pt idx="5">
                  <c:v>103.05</c:v>
                </c:pt>
                <c:pt idx="6">
                  <c:v>148.75</c:v>
                </c:pt>
                <c:pt idx="7">
                  <c:v>124.62</c:v>
                </c:pt>
                <c:pt idx="8">
                  <c:v>130.81</c:v>
                </c:pt>
                <c:pt idx="9">
                  <c:v>141.19999999999999</c:v>
                </c:pt>
                <c:pt idx="10">
                  <c:v>59.28</c:v>
                </c:pt>
                <c:pt idx="11">
                  <c:v>74.13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259-448D-A1CA-2444F04D984B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8246002625416932E-2"/>
                  <c:y val="4.5652110721667465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59-448D-A1CA-2444F04D984B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Março/2023</c:v>
                </c:pt>
                <c:pt idx="1">
                  <c:v>Abril/2023</c:v>
                </c:pt>
                <c:pt idx="2">
                  <c:v>Maio/2023</c:v>
                </c:pt>
                <c:pt idx="3">
                  <c:v>Junho/2023</c:v>
                </c:pt>
                <c:pt idx="4">
                  <c:v>Julho/2023</c:v>
                </c:pt>
                <c:pt idx="5">
                  <c:v>Agosto/2023</c:v>
                </c:pt>
                <c:pt idx="6">
                  <c:v>Setembro/2023</c:v>
                </c:pt>
                <c:pt idx="7">
                  <c:v>Outubro/2023</c:v>
                </c:pt>
                <c:pt idx="8">
                  <c:v>Novembro/2023</c:v>
                </c:pt>
                <c:pt idx="9">
                  <c:v>Dezembro/2023</c:v>
                </c:pt>
                <c:pt idx="10">
                  <c:v>Janeiro/2024</c:v>
                </c:pt>
                <c:pt idx="11">
                  <c:v>Fevereiro/2024</c:v>
                </c:pt>
              </c:strCache>
            </c:strRef>
          </c:cat>
          <c:val>
            <c:numRef>
              <c:f>GRAFICO!$D$6:$D$17</c:f>
              <c:numCache>
                <c:formatCode>General</c:formatCode>
                <c:ptCount val="12"/>
                <c:pt idx="0" formatCode="#,##0">
                  <c:v>148</c:v>
                </c:pt>
                <c:pt idx="1">
                  <c:v>147</c:v>
                </c:pt>
                <c:pt idx="2">
                  <c:v>151</c:v>
                </c:pt>
                <c:pt idx="3">
                  <c:v>98</c:v>
                </c:pt>
                <c:pt idx="4" formatCode="#,##0">
                  <c:v>53</c:v>
                </c:pt>
                <c:pt idx="5">
                  <c:v>120</c:v>
                </c:pt>
                <c:pt idx="6">
                  <c:v>180</c:v>
                </c:pt>
                <c:pt idx="7">
                  <c:v>148</c:v>
                </c:pt>
                <c:pt idx="8">
                  <c:v>153</c:v>
                </c:pt>
                <c:pt idx="9">
                  <c:v>164</c:v>
                </c:pt>
                <c:pt idx="10" formatCode="#,##0">
                  <c:v>61</c:v>
                </c:pt>
                <c:pt idx="11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259-448D-A1CA-2444F04D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10080"/>
        <c:axId val="123311616"/>
      </c:lineChart>
      <c:catAx>
        <c:axId val="12331008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3311616"/>
        <c:crosses val="autoZero"/>
        <c:auto val="1"/>
        <c:lblAlgn val="ctr"/>
        <c:lblOffset val="100"/>
        <c:noMultiLvlLbl val="0"/>
      </c:catAx>
      <c:valAx>
        <c:axId val="12331161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23310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9659234439716261E-2"/>
          <c:y val="2.102140506218864E-2"/>
          <c:w val="0.25603331922887707"/>
          <c:h val="0.11413275854484668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4.196929929213394E-3"/>
                  <c:y val="-1.714398765480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3A-48DA-8D5C-41F360EB1E55}"/>
                </c:ext>
              </c:extLst>
            </c:dLbl>
            <c:dLbl>
              <c:idx val="1"/>
              <c:layout>
                <c:manualLayout>
                  <c:x val="4.0404040404040449E-2"/>
                  <c:y val="-1.3400335008375215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3A-48DA-8D5C-41F360EB1E55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36.880000000000003</c:v>
                </c:pt>
                <c:pt idx="1">
                  <c:v>1859.3799999999999</c:v>
                </c:pt>
                <c:pt idx="2">
                  <c:v>2814.5699999999997</c:v>
                </c:pt>
                <c:pt idx="3">
                  <c:v>1973.11</c:v>
                </c:pt>
                <c:pt idx="4">
                  <c:v>1764.1400000000003</c:v>
                </c:pt>
                <c:pt idx="5">
                  <c:v>1191.8999999999999</c:v>
                </c:pt>
                <c:pt idx="6">
                  <c:v>1274.7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3A-48DA-8D5C-41F360EB1E55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0202020202020211E-2"/>
                  <c:y val="1.005025125628140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3A-48DA-8D5C-41F360EB1E55}"/>
                </c:ext>
              </c:extLst>
            </c:dLbl>
            <c:dLbl>
              <c:idx val="3"/>
              <c:layout>
                <c:manualLayout>
                  <c:x val="-4.2424242424242427E-2"/>
                  <c:y val="6.0301507537688454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3A-48DA-8D5C-41F360EB1E55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60</c:v>
                </c:pt>
                <c:pt idx="1">
                  <c:v>2385</c:v>
                </c:pt>
                <c:pt idx="2">
                  <c:v>3479</c:v>
                </c:pt>
                <c:pt idx="3">
                  <c:v>2647</c:v>
                </c:pt>
                <c:pt idx="4">
                  <c:v>2018</c:v>
                </c:pt>
                <c:pt idx="5">
                  <c:v>1291</c:v>
                </c:pt>
                <c:pt idx="6">
                  <c:v>1465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3A-48DA-8D5C-41F360EB1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46240"/>
        <c:axId val="123556224"/>
      </c:lineChart>
      <c:catAx>
        <c:axId val="1235462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23556224"/>
        <c:crosses val="autoZero"/>
        <c:auto val="1"/>
        <c:lblAlgn val="ctr"/>
        <c:lblOffset val="100"/>
        <c:noMultiLvlLbl val="0"/>
      </c:catAx>
      <c:valAx>
        <c:axId val="123556224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235462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310299848882528E-2"/>
          <c:y val="0.11055276381909547"/>
          <c:w val="0.28530899546647587"/>
          <c:h val="0.13499386697265855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800" b="1"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2</xdr:row>
      <xdr:rowOff>104775</xdr:rowOff>
    </xdr:from>
    <xdr:to>
      <xdr:col>14</xdr:col>
      <xdr:colOff>400051</xdr:colOff>
      <xdr:row>18</xdr:row>
      <xdr:rowOff>33617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1352550</xdr:colOff>
      <xdr:row>3</xdr:row>
      <xdr:rowOff>76200</xdr:rowOff>
    </xdr:from>
    <xdr:to>
      <xdr:col>11</xdr:col>
      <xdr:colOff>523875</xdr:colOff>
      <xdr:row>19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8"/>
  <sheetViews>
    <sheetView workbookViewId="0"/>
  </sheetViews>
  <sheetFormatPr defaultRowHeight="15.6" x14ac:dyDescent="0.3"/>
  <cols>
    <col min="1" max="1" width="18.5546875" style="9" customWidth="1"/>
    <col min="2" max="2" width="24.109375" customWidth="1"/>
    <col min="3" max="3" width="20.88671875" customWidth="1"/>
    <col min="4" max="4" width="24.6640625" customWidth="1"/>
  </cols>
  <sheetData>
    <row r="3" spans="2:4" ht="16.2" thickBot="1" x14ac:dyDescent="0.35"/>
    <row r="4" spans="2:4" ht="21.6" thickBot="1" x14ac:dyDescent="0.35">
      <c r="B4" s="32" t="s">
        <v>19</v>
      </c>
      <c r="C4" s="33"/>
      <c r="D4" s="34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/>
      <c r="D6" s="8"/>
    </row>
    <row r="7" spans="2:4" x14ac:dyDescent="0.3">
      <c r="B7" s="1" t="s">
        <v>5</v>
      </c>
      <c r="C7" s="2"/>
      <c r="D7" s="3"/>
    </row>
    <row r="8" spans="2:4" x14ac:dyDescent="0.3">
      <c r="B8" s="6" t="s">
        <v>6</v>
      </c>
      <c r="C8" s="7"/>
      <c r="D8" s="8"/>
    </row>
    <row r="9" spans="2:4" x14ac:dyDescent="0.3">
      <c r="B9" s="1" t="s">
        <v>7</v>
      </c>
      <c r="C9" s="2"/>
      <c r="D9" s="3"/>
    </row>
    <row r="10" spans="2:4" x14ac:dyDescent="0.3">
      <c r="B10" s="6" t="s">
        <v>8</v>
      </c>
      <c r="C10" s="7"/>
      <c r="D10" s="8"/>
    </row>
    <row r="11" spans="2:4" x14ac:dyDescent="0.3">
      <c r="B11" s="1" t="s">
        <v>9</v>
      </c>
      <c r="C11" s="2"/>
      <c r="D11" s="3"/>
    </row>
    <row r="12" spans="2:4" x14ac:dyDescent="0.3">
      <c r="B12" s="6" t="s">
        <v>10</v>
      </c>
      <c r="C12" s="7"/>
      <c r="D12" s="8"/>
    </row>
    <row r="13" spans="2:4" x14ac:dyDescent="0.3">
      <c r="B13" s="1" t="s">
        <v>11</v>
      </c>
      <c r="C13" s="2"/>
      <c r="D13" s="3"/>
    </row>
    <row r="14" spans="2:4" x14ac:dyDescent="0.3">
      <c r="B14" s="6" t="s">
        <v>12</v>
      </c>
      <c r="C14" s="7"/>
      <c r="D14" s="8"/>
    </row>
    <row r="15" spans="2:4" x14ac:dyDescent="0.3">
      <c r="B15" s="1" t="s">
        <v>13</v>
      </c>
      <c r="C15" s="4"/>
      <c r="D15" s="5"/>
    </row>
    <row r="16" spans="2:4" x14ac:dyDescent="0.3">
      <c r="B16" s="6" t="s">
        <v>14</v>
      </c>
      <c r="C16" s="7">
        <v>18.670000000000002</v>
      </c>
      <c r="D16" s="8">
        <v>30</v>
      </c>
    </row>
    <row r="17" spans="2:4" x14ac:dyDescent="0.3">
      <c r="B17" s="1" t="s">
        <v>15</v>
      </c>
      <c r="C17" s="4">
        <v>18.21</v>
      </c>
      <c r="D17" s="5">
        <v>30</v>
      </c>
    </row>
    <row r="18" spans="2:4" ht="16.2" thickBot="1" x14ac:dyDescent="0.35">
      <c r="B18" s="10" t="s">
        <v>16</v>
      </c>
      <c r="C18" s="11">
        <f>SUM(C16:C17)</f>
        <v>36.880000000000003</v>
      </c>
      <c r="D18" s="12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F12"/>
  <sheetViews>
    <sheetView showGridLines="0" tabSelected="1" topLeftCell="B1" workbookViewId="0">
      <selection activeCell="D20" sqref="D20"/>
    </sheetView>
  </sheetViews>
  <sheetFormatPr defaultColWidth="9.109375" defaultRowHeight="15.6" x14ac:dyDescent="0.3"/>
  <cols>
    <col min="1" max="1" width="18.5546875" style="9" customWidth="1"/>
    <col min="2" max="2" width="21.5546875" style="9" customWidth="1"/>
    <col min="3" max="3" width="21.88671875" style="9" customWidth="1"/>
    <col min="4" max="4" width="27.44140625" style="9" customWidth="1"/>
    <col min="5" max="6" width="22.6640625" style="9" customWidth="1"/>
    <col min="7" max="16384" width="9.109375" style="9"/>
  </cols>
  <sheetData>
    <row r="3" spans="2:6" ht="16.2" thickBot="1" x14ac:dyDescent="0.35">
      <c r="F3" s="13"/>
    </row>
    <row r="4" spans="2:6" ht="27.75" customHeight="1" thickBot="1" x14ac:dyDescent="0.35">
      <c r="B4" s="32" t="s">
        <v>19</v>
      </c>
      <c r="C4" s="33"/>
      <c r="D4" s="34"/>
      <c r="F4" s="14"/>
    </row>
    <row r="5" spans="2:6" ht="16.2" thickTop="1" x14ac:dyDescent="0.3">
      <c r="B5" s="18" t="s">
        <v>0</v>
      </c>
      <c r="C5" s="19" t="s">
        <v>18</v>
      </c>
      <c r="D5" s="20" t="s">
        <v>1</v>
      </c>
    </row>
    <row r="6" spans="2:6" x14ac:dyDescent="0.3">
      <c r="B6" s="6">
        <v>2017</v>
      </c>
      <c r="C6" s="39">
        <f>'2017'!C18</f>
        <v>36.880000000000003</v>
      </c>
      <c r="D6" s="8">
        <f>'2017'!D18</f>
        <v>60</v>
      </c>
    </row>
    <row r="7" spans="2:6" x14ac:dyDescent="0.3">
      <c r="B7" s="1">
        <v>2018</v>
      </c>
      <c r="C7" s="28">
        <f>'2018'!C18</f>
        <v>1859.3799999999999</v>
      </c>
      <c r="D7" s="5">
        <f>'2018'!D18</f>
        <v>2385</v>
      </c>
    </row>
    <row r="8" spans="2:6" x14ac:dyDescent="0.3">
      <c r="B8" s="6">
        <v>2019</v>
      </c>
      <c r="C8" s="39">
        <f>'2019'!C18</f>
        <v>2814.5699999999997</v>
      </c>
      <c r="D8" s="8">
        <f>'2019'!D18</f>
        <v>3479</v>
      </c>
    </row>
    <row r="9" spans="2:6" x14ac:dyDescent="0.3">
      <c r="B9" s="1">
        <v>2020</v>
      </c>
      <c r="C9" s="28">
        <f>'2020'!C18</f>
        <v>1973.11</v>
      </c>
      <c r="D9" s="5">
        <f>'2020'!D18</f>
        <v>2647</v>
      </c>
    </row>
    <row r="10" spans="2:6" x14ac:dyDescent="0.3">
      <c r="B10" s="6">
        <v>2021</v>
      </c>
      <c r="C10" s="39">
        <f>'2021'!C18</f>
        <v>1764.1400000000003</v>
      </c>
      <c r="D10" s="8">
        <f>'2021'!D18</f>
        <v>2018</v>
      </c>
    </row>
    <row r="11" spans="2:6" x14ac:dyDescent="0.3">
      <c r="B11" s="1">
        <v>2022</v>
      </c>
      <c r="C11" s="28">
        <v>1191.8999999999999</v>
      </c>
      <c r="D11" s="5">
        <v>1291</v>
      </c>
    </row>
    <row r="12" spans="2:6" ht="16.2" thickBot="1" x14ac:dyDescent="0.35">
      <c r="B12" s="40">
        <v>2023</v>
      </c>
      <c r="C12" s="41">
        <f>'2023'!C18</f>
        <v>1274.7</v>
      </c>
      <c r="D12" s="42">
        <f>'2023'!D18</f>
        <v>1465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8"/>
  <sheetViews>
    <sheetView topLeftCell="B1" workbookViewId="0"/>
  </sheetViews>
  <sheetFormatPr defaultRowHeight="15.6" x14ac:dyDescent="0.3"/>
  <cols>
    <col min="1" max="1" width="18.554687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32" t="s">
        <v>19</v>
      </c>
      <c r="C4" s="33"/>
      <c r="D4" s="34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23.31</v>
      </c>
      <c r="D6" s="8">
        <v>30</v>
      </c>
    </row>
    <row r="7" spans="2:4" x14ac:dyDescent="0.3">
      <c r="B7" s="1" t="s">
        <v>5</v>
      </c>
      <c r="C7" s="2">
        <v>24.05</v>
      </c>
      <c r="D7" s="3">
        <v>30</v>
      </c>
    </row>
    <row r="8" spans="2:4" x14ac:dyDescent="0.3">
      <c r="B8" s="6" t="s">
        <v>6</v>
      </c>
      <c r="C8" s="7">
        <v>55.13</v>
      </c>
      <c r="D8" s="8">
        <v>76</v>
      </c>
    </row>
    <row r="9" spans="2:4" x14ac:dyDescent="0.3">
      <c r="B9" s="1" t="s">
        <v>7</v>
      </c>
      <c r="C9" s="2">
        <v>54.51</v>
      </c>
      <c r="D9" s="3">
        <v>72</v>
      </c>
    </row>
    <row r="10" spans="2:4" x14ac:dyDescent="0.3">
      <c r="B10" s="6" t="s">
        <v>8</v>
      </c>
      <c r="C10" s="7">
        <v>109.18</v>
      </c>
      <c r="D10" s="8">
        <v>153</v>
      </c>
    </row>
    <row r="11" spans="2:4" x14ac:dyDescent="0.3">
      <c r="B11" s="1" t="s">
        <v>9</v>
      </c>
      <c r="C11" s="2">
        <v>181.56</v>
      </c>
      <c r="D11" s="3">
        <v>233</v>
      </c>
    </row>
    <row r="12" spans="2:4" x14ac:dyDescent="0.3">
      <c r="B12" s="6" t="s">
        <v>10</v>
      </c>
      <c r="C12" s="7">
        <v>197.12</v>
      </c>
      <c r="D12" s="8">
        <v>244</v>
      </c>
    </row>
    <row r="13" spans="2:4" x14ac:dyDescent="0.3">
      <c r="B13" s="1" t="s">
        <v>11</v>
      </c>
      <c r="C13" s="2">
        <v>226.58</v>
      </c>
      <c r="D13" s="3">
        <v>285</v>
      </c>
    </row>
    <row r="14" spans="2:4" x14ac:dyDescent="0.3">
      <c r="B14" s="6" t="s">
        <v>12</v>
      </c>
      <c r="C14" s="7">
        <v>253.14</v>
      </c>
      <c r="D14" s="8">
        <v>313</v>
      </c>
    </row>
    <row r="15" spans="2:4" x14ac:dyDescent="0.3">
      <c r="B15" s="1" t="s">
        <v>13</v>
      </c>
      <c r="C15" s="2">
        <v>298.56</v>
      </c>
      <c r="D15" s="21">
        <v>376</v>
      </c>
    </row>
    <row r="16" spans="2:4" x14ac:dyDescent="0.3">
      <c r="B16" s="6" t="s">
        <v>14</v>
      </c>
      <c r="C16" s="22">
        <v>232.44</v>
      </c>
      <c r="D16" s="23">
        <v>308</v>
      </c>
    </row>
    <row r="17" spans="2:4" x14ac:dyDescent="0.3">
      <c r="B17" s="1" t="s">
        <v>15</v>
      </c>
      <c r="C17" s="2">
        <v>203.8</v>
      </c>
      <c r="D17" s="3">
        <v>265</v>
      </c>
    </row>
    <row r="18" spans="2:4" ht="16.2" thickBot="1" x14ac:dyDescent="0.35">
      <c r="B18" s="10" t="s">
        <v>16</v>
      </c>
      <c r="C18" s="11">
        <f>SUM(C6:C17)</f>
        <v>1859.3799999999999</v>
      </c>
      <c r="D18" s="12">
        <f>SUM(D6:D17)</f>
        <v>2385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18"/>
  <sheetViews>
    <sheetView workbookViewId="0">
      <selection activeCell="C13" sqref="C13"/>
    </sheetView>
  </sheetViews>
  <sheetFormatPr defaultRowHeight="15.6" x14ac:dyDescent="0.3"/>
  <cols>
    <col min="1" max="1" width="18.554687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32" t="s">
        <v>19</v>
      </c>
      <c r="C4" s="33"/>
      <c r="D4" s="34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43.69</v>
      </c>
      <c r="D6" s="8">
        <v>55</v>
      </c>
    </row>
    <row r="7" spans="2:4" x14ac:dyDescent="0.3">
      <c r="B7" s="1" t="s">
        <v>5</v>
      </c>
      <c r="C7" s="24">
        <v>80.86</v>
      </c>
      <c r="D7" s="21">
        <v>100</v>
      </c>
    </row>
    <row r="8" spans="2:4" x14ac:dyDescent="0.3">
      <c r="B8" s="6" t="s">
        <v>6</v>
      </c>
      <c r="C8" s="7">
        <v>163.26</v>
      </c>
      <c r="D8" s="8">
        <v>193</v>
      </c>
    </row>
    <row r="9" spans="2:4" x14ac:dyDescent="0.3">
      <c r="B9" s="1" t="s">
        <v>7</v>
      </c>
      <c r="C9" s="2">
        <v>284.75</v>
      </c>
      <c r="D9" s="3">
        <v>354</v>
      </c>
    </row>
    <row r="10" spans="2:4" x14ac:dyDescent="0.3">
      <c r="B10" s="6" t="s">
        <v>8</v>
      </c>
      <c r="C10" s="7">
        <v>267.64999999999998</v>
      </c>
      <c r="D10" s="8">
        <v>337</v>
      </c>
    </row>
    <row r="11" spans="2:4" x14ac:dyDescent="0.3">
      <c r="B11" s="1" t="s">
        <v>9</v>
      </c>
      <c r="C11" s="2">
        <v>265.47000000000003</v>
      </c>
      <c r="D11" s="3">
        <v>331</v>
      </c>
    </row>
    <row r="12" spans="2:4" x14ac:dyDescent="0.3">
      <c r="B12" s="6" t="s">
        <v>10</v>
      </c>
      <c r="C12" s="7">
        <v>269.60000000000002</v>
      </c>
      <c r="D12" s="8">
        <v>340</v>
      </c>
    </row>
    <row r="13" spans="2:4" x14ac:dyDescent="0.3">
      <c r="B13" s="1" t="s">
        <v>11</v>
      </c>
      <c r="C13" s="2">
        <v>305.72000000000003</v>
      </c>
      <c r="D13" s="3">
        <v>368</v>
      </c>
    </row>
    <row r="14" spans="2:4" x14ac:dyDescent="0.3">
      <c r="B14" s="6" t="s">
        <v>12</v>
      </c>
      <c r="C14" s="7">
        <v>327.04000000000002</v>
      </c>
      <c r="D14" s="8">
        <v>395</v>
      </c>
    </row>
    <row r="15" spans="2:4" x14ac:dyDescent="0.3">
      <c r="B15" s="1" t="s">
        <v>13</v>
      </c>
      <c r="C15" s="2">
        <v>343.72</v>
      </c>
      <c r="D15" s="21">
        <v>417</v>
      </c>
    </row>
    <row r="16" spans="2:4" x14ac:dyDescent="0.3">
      <c r="B16" s="6" t="s">
        <v>14</v>
      </c>
      <c r="C16" s="22">
        <v>281.01</v>
      </c>
      <c r="D16" s="23">
        <v>348</v>
      </c>
    </row>
    <row r="17" spans="2:4" x14ac:dyDescent="0.3">
      <c r="B17" s="1" t="s">
        <v>15</v>
      </c>
      <c r="C17" s="2">
        <v>181.8</v>
      </c>
      <c r="D17" s="3">
        <v>241</v>
      </c>
    </row>
    <row r="18" spans="2:4" ht="16.2" thickBot="1" x14ac:dyDescent="0.35">
      <c r="B18" s="10" t="s">
        <v>16</v>
      </c>
      <c r="C18" s="11">
        <f>SUM(C6:C17)</f>
        <v>2814.5699999999997</v>
      </c>
      <c r="D18" s="12">
        <f>SUM(D6:D17)</f>
        <v>3479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workbookViewId="0">
      <selection activeCell="B9" sqref="B9:D17"/>
    </sheetView>
  </sheetViews>
  <sheetFormatPr defaultRowHeight="14.4" x14ac:dyDescent="0.3"/>
  <cols>
    <col min="1" max="1" width="26.33203125" customWidth="1"/>
    <col min="2" max="2" width="25.88671875" customWidth="1"/>
    <col min="3" max="3" width="21.6640625" customWidth="1"/>
    <col min="4" max="4" width="28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2" t="s">
        <v>19</v>
      </c>
      <c r="C4" s="33"/>
      <c r="D4" s="34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42.54</v>
      </c>
      <c r="D6" s="8">
        <v>55</v>
      </c>
    </row>
    <row r="7" spans="1:4" ht="15.6" x14ac:dyDescent="0.3">
      <c r="A7" s="9"/>
      <c r="B7" s="1" t="s">
        <v>5</v>
      </c>
      <c r="C7" s="24">
        <v>105.36</v>
      </c>
      <c r="D7" s="21">
        <v>138</v>
      </c>
    </row>
    <row r="8" spans="1:4" ht="15.6" x14ac:dyDescent="0.3">
      <c r="A8" s="9"/>
      <c r="B8" s="6" t="s">
        <v>6</v>
      </c>
      <c r="C8" s="7">
        <v>220.42</v>
      </c>
      <c r="D8" s="8">
        <v>297</v>
      </c>
    </row>
    <row r="9" spans="1:4" ht="15.6" x14ac:dyDescent="0.3">
      <c r="A9" s="9"/>
      <c r="B9" s="1" t="s">
        <v>7</v>
      </c>
      <c r="C9" s="2">
        <v>287.27999999999997</v>
      </c>
      <c r="D9" s="3">
        <v>372</v>
      </c>
    </row>
    <row r="10" spans="1:4" ht="15.6" x14ac:dyDescent="0.3">
      <c r="A10" s="9"/>
      <c r="B10" s="6" t="s">
        <v>8</v>
      </c>
      <c r="C10" s="7">
        <v>379.95</v>
      </c>
      <c r="D10" s="8">
        <v>510</v>
      </c>
    </row>
    <row r="11" spans="1:4" ht="15.6" x14ac:dyDescent="0.3">
      <c r="A11" s="9"/>
      <c r="B11" s="1" t="s">
        <v>9</v>
      </c>
      <c r="C11" s="2">
        <v>325.3</v>
      </c>
      <c r="D11" s="3">
        <v>452</v>
      </c>
    </row>
    <row r="12" spans="1:4" ht="15.6" x14ac:dyDescent="0.3">
      <c r="A12" s="9"/>
      <c r="B12" s="6" t="s">
        <v>10</v>
      </c>
      <c r="C12" s="7">
        <v>160.41999999999999</v>
      </c>
      <c r="D12" s="8">
        <v>223</v>
      </c>
    </row>
    <row r="13" spans="1:4" ht="15.6" x14ac:dyDescent="0.3">
      <c r="A13" s="9"/>
      <c r="B13" s="1" t="s">
        <v>11</v>
      </c>
      <c r="C13" s="2">
        <v>85.84</v>
      </c>
      <c r="D13" s="3">
        <v>118</v>
      </c>
    </row>
    <row r="14" spans="1:4" ht="15.6" x14ac:dyDescent="0.3">
      <c r="A14" s="9"/>
      <c r="B14" s="6" t="s">
        <v>12</v>
      </c>
      <c r="C14" s="7">
        <v>117.54</v>
      </c>
      <c r="D14" s="8">
        <v>162</v>
      </c>
    </row>
    <row r="15" spans="1:4" ht="15.6" x14ac:dyDescent="0.3">
      <c r="A15" s="9"/>
      <c r="B15" s="1" t="s">
        <v>13</v>
      </c>
      <c r="C15" s="2">
        <v>86.91</v>
      </c>
      <c r="D15" s="21">
        <v>116</v>
      </c>
    </row>
    <row r="16" spans="1:4" ht="15.6" x14ac:dyDescent="0.3">
      <c r="A16" s="9"/>
      <c r="B16" s="6" t="s">
        <v>14</v>
      </c>
      <c r="C16" s="22">
        <v>71.53</v>
      </c>
      <c r="D16" s="23">
        <v>96</v>
      </c>
    </row>
    <row r="17" spans="1:4" ht="15.6" x14ac:dyDescent="0.3">
      <c r="A17" s="9"/>
      <c r="B17" s="1" t="s">
        <v>15</v>
      </c>
      <c r="C17" s="2">
        <v>90.02</v>
      </c>
      <c r="D17" s="3">
        <v>108</v>
      </c>
    </row>
    <row r="18" spans="1:4" ht="16.2" thickBot="1" x14ac:dyDescent="0.35">
      <c r="A18" s="9"/>
      <c r="B18" s="10" t="s">
        <v>16</v>
      </c>
      <c r="C18" s="11">
        <f>SUM(C6:C17)</f>
        <v>1973.11</v>
      </c>
      <c r="D18" s="12">
        <f>SUM(D6:D17)</f>
        <v>2647</v>
      </c>
    </row>
    <row r="19" spans="1:4" ht="15.6" x14ac:dyDescent="0.3">
      <c r="A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B14" sqref="B14"/>
    </sheetView>
  </sheetViews>
  <sheetFormatPr defaultRowHeight="14.4" x14ac:dyDescent="0.3"/>
  <cols>
    <col min="1" max="1" width="38.33203125" customWidth="1"/>
    <col min="2" max="2" width="24.6640625" customWidth="1"/>
    <col min="3" max="3" width="20.44140625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2" t="s">
        <v>19</v>
      </c>
      <c r="C4" s="33"/>
      <c r="D4" s="34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94.82</v>
      </c>
      <c r="D6" s="8">
        <v>110</v>
      </c>
    </row>
    <row r="7" spans="1:4" ht="15.6" x14ac:dyDescent="0.3">
      <c r="A7" s="9"/>
      <c r="B7" s="1" t="s">
        <v>5</v>
      </c>
      <c r="C7" s="24">
        <v>136.97</v>
      </c>
      <c r="D7" s="21">
        <v>171</v>
      </c>
    </row>
    <row r="8" spans="1:4" ht="15.6" x14ac:dyDescent="0.3">
      <c r="A8" s="9"/>
      <c r="B8" s="6" t="s">
        <v>6</v>
      </c>
      <c r="C8" s="7">
        <v>130.21</v>
      </c>
      <c r="D8" s="8">
        <v>159</v>
      </c>
    </row>
    <row r="9" spans="1:4" ht="15.6" x14ac:dyDescent="0.3">
      <c r="A9" s="9"/>
      <c r="B9" s="1" t="s">
        <v>7</v>
      </c>
      <c r="C9" s="2">
        <v>201.82</v>
      </c>
      <c r="D9" s="3">
        <v>250</v>
      </c>
    </row>
    <row r="10" spans="1:4" ht="15.6" x14ac:dyDescent="0.3">
      <c r="A10" s="9"/>
      <c r="B10" s="6" t="s">
        <v>8</v>
      </c>
      <c r="C10" s="7">
        <v>188.67</v>
      </c>
      <c r="D10" s="8">
        <v>236</v>
      </c>
    </row>
    <row r="11" spans="1:4" ht="15.6" x14ac:dyDescent="0.3">
      <c r="A11" s="9"/>
      <c r="B11" s="1" t="s">
        <v>9</v>
      </c>
      <c r="C11" s="2">
        <v>172.24</v>
      </c>
      <c r="D11" s="3">
        <v>208</v>
      </c>
    </row>
    <row r="12" spans="1:4" ht="15.6" x14ac:dyDescent="0.3">
      <c r="A12" s="9"/>
      <c r="B12" s="6" t="s">
        <v>10</v>
      </c>
      <c r="C12" s="7">
        <v>148.82</v>
      </c>
      <c r="D12" s="8">
        <v>173</v>
      </c>
    </row>
    <row r="13" spans="1:4" ht="15.6" x14ac:dyDescent="0.3">
      <c r="A13" s="9"/>
      <c r="B13" s="1" t="s">
        <v>11</v>
      </c>
      <c r="C13" s="2">
        <v>206.14</v>
      </c>
      <c r="D13" s="3">
        <v>229</v>
      </c>
    </row>
    <row r="14" spans="1:4" ht="15.6" x14ac:dyDescent="0.3">
      <c r="A14" s="9"/>
      <c r="B14" s="6" t="s">
        <v>12</v>
      </c>
      <c r="C14" s="7">
        <v>158.99</v>
      </c>
      <c r="D14" s="8">
        <v>164</v>
      </c>
    </row>
    <row r="15" spans="1:4" ht="15.6" x14ac:dyDescent="0.3">
      <c r="A15" s="9"/>
      <c r="B15" s="1" t="s">
        <v>13</v>
      </c>
      <c r="C15" s="2">
        <v>140.69</v>
      </c>
      <c r="D15" s="21">
        <v>140</v>
      </c>
    </row>
    <row r="16" spans="1:4" ht="15.6" x14ac:dyDescent="0.3">
      <c r="A16" s="9"/>
      <c r="B16" s="6" t="s">
        <v>14</v>
      </c>
      <c r="C16" s="22">
        <v>91.37</v>
      </c>
      <c r="D16" s="23">
        <v>94</v>
      </c>
    </row>
    <row r="17" spans="1:4" ht="15.6" x14ac:dyDescent="0.3">
      <c r="A17" s="9"/>
      <c r="B17" s="1" t="s">
        <v>15</v>
      </c>
      <c r="C17" s="2">
        <v>93.4</v>
      </c>
      <c r="D17" s="3">
        <v>84</v>
      </c>
    </row>
    <row r="18" spans="1:4" ht="16.2" thickBot="1" x14ac:dyDescent="0.35">
      <c r="A18" s="9"/>
      <c r="B18" s="10" t="s">
        <v>16</v>
      </c>
      <c r="C18" s="11">
        <f>SUM(C6:C17)</f>
        <v>1764.1400000000003</v>
      </c>
      <c r="D18" s="12">
        <f>SUM(D6:D17)</f>
        <v>2018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topLeftCell="A4" workbookViewId="0">
      <selection activeCell="C18" sqref="C18:D18"/>
    </sheetView>
  </sheetViews>
  <sheetFormatPr defaultRowHeight="14.4" x14ac:dyDescent="0.3"/>
  <cols>
    <col min="1" max="2" width="27.66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2" t="s">
        <v>19</v>
      </c>
      <c r="C4" s="33"/>
      <c r="D4" s="34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89.49</v>
      </c>
      <c r="D6" s="8">
        <f>31+53</f>
        <v>84</v>
      </c>
    </row>
    <row r="7" spans="1:4" ht="15.6" x14ac:dyDescent="0.3">
      <c r="A7" s="9"/>
      <c r="B7" s="1" t="s">
        <v>5</v>
      </c>
      <c r="C7" s="24">
        <v>117.35</v>
      </c>
      <c r="D7" s="21">
        <v>113</v>
      </c>
    </row>
    <row r="8" spans="1:4" ht="15.6" x14ac:dyDescent="0.3">
      <c r="A8" s="9"/>
      <c r="B8" s="6" t="s">
        <v>6</v>
      </c>
      <c r="C8" s="7">
        <v>127.12</v>
      </c>
      <c r="D8" s="8">
        <v>120</v>
      </c>
    </row>
    <row r="9" spans="1:4" ht="15.6" x14ac:dyDescent="0.3">
      <c r="A9" s="9"/>
      <c r="B9" s="1" t="s">
        <v>7</v>
      </c>
      <c r="C9" s="2">
        <v>124.01</v>
      </c>
      <c r="D9" s="3">
        <v>118</v>
      </c>
    </row>
    <row r="10" spans="1:4" ht="15.6" x14ac:dyDescent="0.3">
      <c r="A10" s="9"/>
      <c r="B10" s="6" t="s">
        <v>8</v>
      </c>
      <c r="C10" s="7">
        <v>77.22</v>
      </c>
      <c r="D10" s="8">
        <v>77</v>
      </c>
    </row>
    <row r="11" spans="1:4" ht="15.6" x14ac:dyDescent="0.3">
      <c r="A11" s="9"/>
      <c r="B11" s="1" t="s">
        <v>9</v>
      </c>
      <c r="C11" s="2">
        <v>72.2</v>
      </c>
      <c r="D11" s="3">
        <v>71</v>
      </c>
    </row>
    <row r="12" spans="1:4" ht="15.6" x14ac:dyDescent="0.3">
      <c r="A12" s="9"/>
      <c r="B12" s="6" t="s">
        <v>10</v>
      </c>
      <c r="C12" s="7">
        <v>49.1</v>
      </c>
      <c r="D12" s="8">
        <v>48</v>
      </c>
    </row>
    <row r="13" spans="1:4" ht="15.6" x14ac:dyDescent="0.3">
      <c r="A13" s="9"/>
      <c r="B13" s="1" t="s">
        <v>11</v>
      </c>
      <c r="C13" s="2">
        <v>82.9</v>
      </c>
      <c r="D13" s="3">
        <v>94</v>
      </c>
    </row>
    <row r="14" spans="1:4" ht="15.6" x14ac:dyDescent="0.3">
      <c r="A14" s="9"/>
      <c r="B14" s="6" t="s">
        <v>12</v>
      </c>
      <c r="C14" s="7">
        <v>124.22</v>
      </c>
      <c r="D14" s="8">
        <v>150</v>
      </c>
    </row>
    <row r="15" spans="1:4" ht="15.6" x14ac:dyDescent="0.3">
      <c r="A15" s="9"/>
      <c r="B15" s="1" t="s">
        <v>13</v>
      </c>
      <c r="C15" s="2">
        <v>115.29</v>
      </c>
      <c r="D15" s="21">
        <v>150</v>
      </c>
    </row>
    <row r="16" spans="1:4" ht="15.6" x14ac:dyDescent="0.3">
      <c r="A16" s="9"/>
      <c r="B16" s="6" t="s">
        <v>14</v>
      </c>
      <c r="C16" s="22">
        <v>112.43</v>
      </c>
      <c r="D16" s="23">
        <v>144</v>
      </c>
    </row>
    <row r="17" spans="1:4" ht="15.6" x14ac:dyDescent="0.3">
      <c r="A17" s="9"/>
      <c r="B17" s="1" t="s">
        <v>15</v>
      </c>
      <c r="C17" s="2">
        <v>100.57</v>
      </c>
      <c r="D17" s="3">
        <v>122</v>
      </c>
    </row>
    <row r="18" spans="1:4" ht="16.2" thickBot="1" x14ac:dyDescent="0.35">
      <c r="A18" s="9"/>
      <c r="B18" s="10" t="s">
        <v>16</v>
      </c>
      <c r="C18" s="11">
        <f>SUM(C6:C17)</f>
        <v>1191.8999999999999</v>
      </c>
      <c r="D18" s="12">
        <f>SUM(D6:D17)</f>
        <v>1291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>
      <selection activeCell="C16" sqref="C16:D17"/>
    </sheetView>
  </sheetViews>
  <sheetFormatPr defaultRowHeight="14.4" x14ac:dyDescent="0.3"/>
  <cols>
    <col min="1" max="2" width="27.66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2" t="s">
        <v>19</v>
      </c>
      <c r="C4" s="33"/>
      <c r="D4" s="34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33.93</v>
      </c>
      <c r="D6" s="8">
        <v>30</v>
      </c>
    </row>
    <row r="7" spans="1:4" ht="15.6" x14ac:dyDescent="0.3">
      <c r="A7" s="9"/>
      <c r="B7" s="1" t="s">
        <v>5</v>
      </c>
      <c r="C7" s="24">
        <v>70.98</v>
      </c>
      <c r="D7" s="21">
        <v>73</v>
      </c>
    </row>
    <row r="8" spans="1:4" ht="15.6" x14ac:dyDescent="0.3">
      <c r="A8" s="9"/>
      <c r="B8" s="6" t="s">
        <v>6</v>
      </c>
      <c r="C8" s="7">
        <v>128.87</v>
      </c>
      <c r="D8" s="8">
        <v>148</v>
      </c>
    </row>
    <row r="9" spans="1:4" ht="15.6" x14ac:dyDescent="0.3">
      <c r="A9" s="9"/>
      <c r="B9" s="1" t="s">
        <v>7</v>
      </c>
      <c r="C9" s="2">
        <v>125.33</v>
      </c>
      <c r="D9" s="3">
        <v>147</v>
      </c>
    </row>
    <row r="10" spans="1:4" ht="15.6" x14ac:dyDescent="0.3">
      <c r="A10" s="9"/>
      <c r="B10" s="6" t="s">
        <v>8</v>
      </c>
      <c r="C10" s="7">
        <v>128.31</v>
      </c>
      <c r="D10" s="8">
        <v>151</v>
      </c>
    </row>
    <row r="11" spans="1:4" ht="15.6" x14ac:dyDescent="0.3">
      <c r="A11" s="9"/>
      <c r="B11" s="1" t="s">
        <v>9</v>
      </c>
      <c r="C11" s="2">
        <v>86.5</v>
      </c>
      <c r="D11" s="3">
        <v>98</v>
      </c>
    </row>
    <row r="12" spans="1:4" ht="15.6" x14ac:dyDescent="0.3">
      <c r="A12" s="9"/>
      <c r="B12" s="6" t="s">
        <v>10</v>
      </c>
      <c r="C12" s="7">
        <v>52.35</v>
      </c>
      <c r="D12" s="8">
        <v>53</v>
      </c>
    </row>
    <row r="13" spans="1:4" ht="15.6" x14ac:dyDescent="0.3">
      <c r="A13" s="9"/>
      <c r="B13" s="1" t="s">
        <v>11</v>
      </c>
      <c r="C13" s="2">
        <v>103.05</v>
      </c>
      <c r="D13" s="3">
        <v>120</v>
      </c>
    </row>
    <row r="14" spans="1:4" ht="15.6" x14ac:dyDescent="0.3">
      <c r="A14" s="9"/>
      <c r="B14" s="6" t="s">
        <v>12</v>
      </c>
      <c r="C14" s="7">
        <v>148.75</v>
      </c>
      <c r="D14" s="8">
        <v>180</v>
      </c>
    </row>
    <row r="15" spans="1:4" ht="15.6" x14ac:dyDescent="0.3">
      <c r="A15" s="9"/>
      <c r="B15" s="1" t="s">
        <v>13</v>
      </c>
      <c r="C15" s="2">
        <v>124.62</v>
      </c>
      <c r="D15" s="21">
        <v>148</v>
      </c>
    </row>
    <row r="16" spans="1:4" ht="15.6" x14ac:dyDescent="0.3">
      <c r="A16" s="9"/>
      <c r="B16" s="6" t="s">
        <v>14</v>
      </c>
      <c r="C16" s="22">
        <v>130.81</v>
      </c>
      <c r="D16" s="23">
        <v>153</v>
      </c>
    </row>
    <row r="17" spans="1:4" ht="15.6" x14ac:dyDescent="0.3">
      <c r="A17" s="9"/>
      <c r="B17" s="1" t="s">
        <v>15</v>
      </c>
      <c r="C17" s="2">
        <v>141.19999999999999</v>
      </c>
      <c r="D17" s="3">
        <v>164</v>
      </c>
    </row>
    <row r="18" spans="1:4" ht="16.2" thickBot="1" x14ac:dyDescent="0.35">
      <c r="A18" s="9"/>
      <c r="B18" s="10" t="s">
        <v>16</v>
      </c>
      <c r="C18" s="11">
        <f>SUM(C6:C17)</f>
        <v>1274.7</v>
      </c>
      <c r="D18" s="12">
        <f>SUM(D6:D17)</f>
        <v>1465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993CB-9CA5-4ACE-926F-604A9F8493DA}">
  <dimension ref="A1:D18"/>
  <sheetViews>
    <sheetView workbookViewId="0">
      <selection activeCell="C6" sqref="C6:D7"/>
    </sheetView>
  </sheetViews>
  <sheetFormatPr defaultRowHeight="14.4" x14ac:dyDescent="0.3"/>
  <cols>
    <col min="1" max="2" width="27.66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2" t="s">
        <v>19</v>
      </c>
      <c r="C4" s="33"/>
      <c r="D4" s="34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59.28</v>
      </c>
      <c r="D6" s="8">
        <v>61</v>
      </c>
    </row>
    <row r="7" spans="1:4" ht="15.6" x14ac:dyDescent="0.3">
      <c r="A7" s="9"/>
      <c r="B7" s="1" t="s">
        <v>5</v>
      </c>
      <c r="C7" s="24">
        <v>74.13</v>
      </c>
      <c r="D7" s="21">
        <v>82</v>
      </c>
    </row>
    <row r="8" spans="1:4" ht="15.6" x14ac:dyDescent="0.3">
      <c r="A8" s="9"/>
      <c r="B8" s="6" t="s">
        <v>6</v>
      </c>
      <c r="C8" s="7"/>
      <c r="D8" s="8"/>
    </row>
    <row r="9" spans="1:4" ht="15.6" x14ac:dyDescent="0.3">
      <c r="A9" s="9"/>
      <c r="B9" s="1" t="s">
        <v>7</v>
      </c>
      <c r="C9" s="2"/>
      <c r="D9" s="3"/>
    </row>
    <row r="10" spans="1:4" ht="15.6" x14ac:dyDescent="0.3">
      <c r="A10" s="9"/>
      <c r="B10" s="6" t="s">
        <v>8</v>
      </c>
      <c r="C10" s="7"/>
      <c r="D10" s="8"/>
    </row>
    <row r="11" spans="1:4" ht="15.6" x14ac:dyDescent="0.3">
      <c r="A11" s="9"/>
      <c r="B11" s="1" t="s">
        <v>9</v>
      </c>
      <c r="C11" s="2"/>
      <c r="D11" s="3"/>
    </row>
    <row r="12" spans="1:4" ht="15.6" x14ac:dyDescent="0.3">
      <c r="A12" s="9"/>
      <c r="B12" s="6" t="s">
        <v>10</v>
      </c>
      <c r="C12" s="7"/>
      <c r="D12" s="8"/>
    </row>
    <row r="13" spans="1:4" ht="15.6" x14ac:dyDescent="0.3">
      <c r="A13" s="9"/>
      <c r="B13" s="1" t="s">
        <v>11</v>
      </c>
      <c r="C13" s="2"/>
      <c r="D13" s="3"/>
    </row>
    <row r="14" spans="1:4" ht="15.6" x14ac:dyDescent="0.3">
      <c r="A14" s="9"/>
      <c r="B14" s="6" t="s">
        <v>12</v>
      </c>
      <c r="C14" s="7"/>
      <c r="D14" s="8"/>
    </row>
    <row r="15" spans="1:4" ht="15.6" x14ac:dyDescent="0.3">
      <c r="A15" s="9"/>
      <c r="B15" s="1" t="s">
        <v>13</v>
      </c>
      <c r="C15" s="2"/>
      <c r="D15" s="21"/>
    </row>
    <row r="16" spans="1:4" ht="15.6" x14ac:dyDescent="0.3">
      <c r="A16" s="9"/>
      <c r="B16" s="6" t="s">
        <v>14</v>
      </c>
      <c r="C16" s="22"/>
      <c r="D16" s="23"/>
    </row>
    <row r="17" spans="1:4" ht="15.6" x14ac:dyDescent="0.3">
      <c r="A17" s="9"/>
      <c r="B17" s="1" t="s">
        <v>15</v>
      </c>
      <c r="C17" s="2"/>
      <c r="D17" s="3"/>
    </row>
    <row r="18" spans="1:4" ht="16.2" thickBot="1" x14ac:dyDescent="0.35">
      <c r="A18" s="9"/>
      <c r="B18" s="10" t="s">
        <v>16</v>
      </c>
      <c r="C18" s="11">
        <f>SUM(C6:C17)</f>
        <v>133.41</v>
      </c>
      <c r="D18" s="12">
        <f>SUM(D6:D17)</f>
        <v>143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E17"/>
  <sheetViews>
    <sheetView showGridLines="0" topLeftCell="C1" zoomScale="102" zoomScaleNormal="102" workbookViewId="0">
      <selection activeCell="E2" sqref="E2"/>
    </sheetView>
  </sheetViews>
  <sheetFormatPr defaultRowHeight="15.6" x14ac:dyDescent="0.3"/>
  <cols>
    <col min="1" max="1" width="18.5546875" style="9" customWidth="1"/>
    <col min="2" max="2" width="25.6640625" customWidth="1"/>
    <col min="3" max="3" width="22.6640625" customWidth="1"/>
    <col min="4" max="4" width="25.44140625" customWidth="1"/>
  </cols>
  <sheetData>
    <row r="3" spans="1:5" ht="16.2" thickBot="1" x14ac:dyDescent="0.35"/>
    <row r="4" spans="1:5" ht="22.5" customHeight="1" thickBot="1" x14ac:dyDescent="0.35">
      <c r="B4" s="32" t="s">
        <v>19</v>
      </c>
      <c r="C4" s="33"/>
      <c r="D4" s="34"/>
    </row>
    <row r="5" spans="1:5" ht="16.2" thickTop="1" x14ac:dyDescent="0.3">
      <c r="B5" s="15" t="s">
        <v>2</v>
      </c>
      <c r="C5" s="35" t="s">
        <v>17</v>
      </c>
      <c r="D5" s="17" t="s">
        <v>3</v>
      </c>
    </row>
    <row r="6" spans="1:5" x14ac:dyDescent="0.3">
      <c r="A6" s="25"/>
      <c r="B6" s="27" t="s">
        <v>21</v>
      </c>
      <c r="C6" s="36">
        <v>128.87</v>
      </c>
      <c r="D6" s="8">
        <v>148</v>
      </c>
    </row>
    <row r="7" spans="1:5" x14ac:dyDescent="0.3">
      <c r="B7" s="26" t="s">
        <v>22</v>
      </c>
      <c r="C7" s="37">
        <v>125.33</v>
      </c>
      <c r="D7" s="21">
        <v>147</v>
      </c>
    </row>
    <row r="8" spans="1:5" x14ac:dyDescent="0.3">
      <c r="B8" s="27" t="s">
        <v>23</v>
      </c>
      <c r="C8" s="38">
        <v>128.31</v>
      </c>
      <c r="D8" s="23">
        <v>151</v>
      </c>
    </row>
    <row r="9" spans="1:5" x14ac:dyDescent="0.3">
      <c r="B9" s="26" t="s">
        <v>25</v>
      </c>
      <c r="C9" s="37">
        <v>86.5</v>
      </c>
      <c r="D9" s="21">
        <v>98</v>
      </c>
    </row>
    <row r="10" spans="1:5" x14ac:dyDescent="0.3">
      <c r="B10" s="27" t="s">
        <v>24</v>
      </c>
      <c r="C10" s="36">
        <v>52.35</v>
      </c>
      <c r="D10" s="8">
        <v>53</v>
      </c>
    </row>
    <row r="11" spans="1:5" x14ac:dyDescent="0.3">
      <c r="B11" s="26" t="s">
        <v>26</v>
      </c>
      <c r="C11" s="37">
        <v>103.05</v>
      </c>
      <c r="D11" s="21">
        <v>120</v>
      </c>
    </row>
    <row r="12" spans="1:5" x14ac:dyDescent="0.3">
      <c r="B12" s="27" t="s">
        <v>27</v>
      </c>
      <c r="C12" s="38">
        <v>148.75</v>
      </c>
      <c r="D12" s="23">
        <v>180</v>
      </c>
      <c r="E12" t="s">
        <v>20</v>
      </c>
    </row>
    <row r="13" spans="1:5" x14ac:dyDescent="0.3">
      <c r="B13" s="26" t="s">
        <v>28</v>
      </c>
      <c r="C13" s="37">
        <v>124.62</v>
      </c>
      <c r="D13" s="21">
        <v>148</v>
      </c>
    </row>
    <row r="14" spans="1:5" x14ac:dyDescent="0.3">
      <c r="B14" s="27" t="s">
        <v>29</v>
      </c>
      <c r="C14" s="38">
        <v>130.81</v>
      </c>
      <c r="D14" s="23">
        <v>153</v>
      </c>
    </row>
    <row r="15" spans="1:5" x14ac:dyDescent="0.3">
      <c r="B15" s="26" t="s">
        <v>30</v>
      </c>
      <c r="C15" s="37">
        <v>141.19999999999999</v>
      </c>
      <c r="D15" s="21">
        <v>164</v>
      </c>
    </row>
    <row r="16" spans="1:5" x14ac:dyDescent="0.3">
      <c r="B16" s="27" t="s">
        <v>31</v>
      </c>
      <c r="C16" s="36">
        <v>59.28</v>
      </c>
      <c r="D16" s="8">
        <v>61</v>
      </c>
    </row>
    <row r="17" spans="2:4" ht="16.2" thickBot="1" x14ac:dyDescent="0.35">
      <c r="B17" s="29" t="s">
        <v>32</v>
      </c>
      <c r="C17" s="30">
        <v>74.13</v>
      </c>
      <c r="D17" s="31">
        <v>82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2024-02-19T13:21:54Z</dcterms:modified>
</cp:coreProperties>
</file>