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5"/>
  </bookViews>
  <sheets>
    <sheet name="2020" sheetId="13" r:id="rId1"/>
    <sheet name="2021" sheetId="14" r:id="rId2"/>
    <sheet name="2022" sheetId="15" r:id="rId3"/>
    <sheet name="2023" sheetId="16" r:id="rId4"/>
    <sheet name="2024" sheetId="17" r:id="rId5"/>
    <sheet name="GRAFICO" sheetId="6" r:id="rId6"/>
    <sheet name="HISTORICO" sheetId="1" r:id="rId7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7"/>
  <c r="C18"/>
  <c r="C18" i="16" l="1"/>
  <c r="D18"/>
  <c r="D6" i="15" l="1"/>
  <c r="D18" s="1"/>
  <c r="C18"/>
  <c r="D18" i="14" l="1"/>
  <c r="D8" i="1" s="1"/>
  <c r="C18" i="14"/>
  <c r="C8" i="1" s="1"/>
  <c r="C7"/>
  <c r="D18" i="13"/>
  <c r="D7" i="1" s="1"/>
  <c r="C18" i="13"/>
</calcChain>
</file>

<file path=xl/sharedStrings.xml><?xml version="1.0" encoding="utf-8"?>
<sst xmlns="http://schemas.openxmlformats.org/spreadsheetml/2006/main" count="105" uniqueCount="32">
  <si>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</si>
  <si>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</si>
  <si>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</si>
  <si>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</si>
  <si>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</si>
  <si>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</si>
  <si>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</si>
  <si>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</si>
  <si>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</si>
  <si>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</si>
  <si>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</si>
  <si>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</si>
  <si>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</si>
  <si>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</si>
  <si>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</si>
  <si>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</si>
  <si>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</si>
  <si>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</si>
  <si>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</si>
  <si>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402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</si>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</sst>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3" fontId="3" fillId="0" borderId="0" xfId="2" applyFont="1" applyBorder="1" applyAlignment="1"/>
    <xf numFmtId="43" fontId="3" fillId="3" borderId="0" xfId="2" applyFont="1" applyFill="1" applyBorder="1" applyAlignme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4" fontId="3" fillId="4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1331672043061155E-3"/>
          <c:y val="8.9527611131941867E-2"/>
          <c:w val="0.94363103469769782"/>
          <c:h val="0.7584204672422693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0591514565751672E-2"/>
                  <c:y val="2.620645720255841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832983540162387E-2"/>
                  <c:y val="3.070709911261080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660315221397053E-2"/>
                  <c:y val="2.939097418647915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022296898675335E-2"/>
                  <c:y val="3.096017124073082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C7-4AB2-81AA-876C5EB347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7203287737314449E-2"/>
                  <c:y val="-2.768468261855617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8252661231887432E-2"/>
                  <c:y val="3.04179089264327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0EC-458A-A213-F79A7EE92AFC}"/>
                </c:ext>
                <c:ext xmlns:c15="http://schemas.microsoft.com/office/drawing/2012/chart" uri="{CE6537A1-D6FC-4f65-9D91-7224C49458BB}">
                  <c15:layout>
                    <c:manualLayout>
                      <c:w val="9.1030193547676427E-2"/>
                      <c:h val="8.9895013123359582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8.1671935825356784E-2"/>
                  <c:y val="2.256249522207782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3583148832296844E-2"/>
                  <c:y val="2.44904282797983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1523395823698198E-2"/>
                  <c:y val="3.220039242667482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8988461895983328E-2"/>
                  <c:y val="3.419922024310068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7227174048955408E-2"/>
                  <c:y val="3.059934255790841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C7-4AB2-81AA-876C5EB347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1523395823698198E-2"/>
                  <c:y val="3.367326656983412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66.8</c:v>
                </c:pt>
                <c:pt idx="1">
                  <c:v>70.680000000000007</c:v>
                </c:pt>
                <c:pt idx="2">
                  <c:v>89.84</c:v>
                </c:pt>
                <c:pt idx="3">
                  <c:v>34.909999999999997</c:v>
                </c:pt>
                <c:pt idx="4">
                  <c:v>494.69</c:v>
                </c:pt>
                <c:pt idx="5">
                  <c:v>178.04</c:v>
                </c:pt>
                <c:pt idx="6">
                  <c:v>55.41</c:v>
                </c:pt>
                <c:pt idx="7">
                  <c:v>34.94</c:v>
                </c:pt>
                <c:pt idx="8">
                  <c:v>92.01</c:v>
                </c:pt>
                <c:pt idx="9">
                  <c:v>106.86</c:v>
                </c:pt>
                <c:pt idx="10">
                  <c:v>46.93</c:v>
                </c:pt>
                <c:pt idx="11">
                  <c:v>66.540000000000006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0EC-458A-A213-F79A7EE92AFC}"/>
            </c:ext>
          </c:extLst>
        </c:ser>
        <c:dLbls>
          <c:showVal val="1"/>
        </c:dLbls>
        <c:marker val="1"/>
        <c:axId val="113270144"/>
        <c:axId val="113296512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1.6181229773462796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875520161444307E-2"/>
                  <c:y val="-3.381842894638181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9.7087378640776708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2944983818770227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9.7087378640776708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178476165895354E-3"/>
                  <c:y val="-1.994725173916367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0008957545901762E-2"/>
                  <c:y val="2.2653721682847901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6696232102667357E-17"/>
                  <c:y val="9.7087378640776708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4570274840825984E-3"/>
                  <c:y val="1.2944983818770227E-2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6031745321292099E-2"/>
                  <c:y val="-2.944397575303099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6380183227217315E-3"/>
                  <c:y val="-6.4724919093851153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638018322721732E-3"/>
                  <c:y val="6.4724919093851162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69</c:v>
                </c:pt>
                <c:pt idx="1">
                  <c:v>76</c:v>
                </c:pt>
                <c:pt idx="2">
                  <c:v>101</c:v>
                </c:pt>
                <c:pt idx="3">
                  <c:v>30</c:v>
                </c:pt>
                <c:pt idx="4">
                  <c:v>636</c:v>
                </c:pt>
                <c:pt idx="5">
                  <c:v>219</c:v>
                </c:pt>
                <c:pt idx="6">
                  <c:v>57</c:v>
                </c:pt>
                <c:pt idx="7">
                  <c:v>30</c:v>
                </c:pt>
                <c:pt idx="8">
                  <c:v>103</c:v>
                </c:pt>
                <c:pt idx="9">
                  <c:v>121</c:v>
                </c:pt>
                <c:pt idx="10">
                  <c:v>45</c:v>
                </c:pt>
                <c:pt idx="11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50EC-458A-A213-F79A7EE92AFC}"/>
            </c:ext>
          </c:extLst>
        </c:ser>
        <c:dLbls>
          <c:showVal val="1"/>
        </c:dLbls>
        <c:marker val="1"/>
        <c:axId val="112730496"/>
        <c:axId val="113298048"/>
      </c:lineChart>
      <c:catAx>
        <c:axId val="11327014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3296512"/>
        <c:crosses val="autoZero"/>
        <c:auto val="1"/>
        <c:lblAlgn val="ctr"/>
        <c:lblOffset val="200"/>
      </c:catAx>
      <c:valAx>
        <c:axId val="113296512"/>
        <c:scaling>
          <c:orientation val="minMax"/>
        </c:scaling>
        <c:delete val="1"/>
        <c:axPos val="l"/>
        <c:numFmt formatCode="#,##0" sourceLinked="0"/>
        <c:tickLblPos val="nextTo"/>
        <c:crossAx val="113270144"/>
        <c:crosses val="autoZero"/>
        <c:crossBetween val="between"/>
      </c:valAx>
      <c:valAx>
        <c:axId val="113298048"/>
        <c:scaling>
          <c:orientation val="minMax"/>
          <c:max val="15000"/>
        </c:scaling>
        <c:delete val="1"/>
        <c:axPos val="r"/>
        <c:numFmt formatCode="#,##0" sourceLinked="1"/>
        <c:tickLblPos val="none"/>
        <c:crossAx val="112730496"/>
        <c:crosses val="max"/>
        <c:crossBetween val="between"/>
      </c:valAx>
      <c:catAx>
        <c:axId val="112730496"/>
        <c:scaling>
          <c:orientation val="minMax"/>
        </c:scaling>
        <c:delete val="1"/>
        <c:axPos val="b"/>
        <c:numFmt formatCode="General" sourceLinked="1"/>
        <c:tickLblPos val="none"/>
        <c:crossAx val="113298048"/>
        <c:crosses val="autoZero"/>
        <c:auto val="1"/>
        <c:lblAlgn val="ctr"/>
        <c:lblOffset val="10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2509076784100627E-2"/>
          <c:y val="8.6939836403944634E-2"/>
          <c:w val="0.19986659405185372"/>
          <c:h val="0.12068723920360046"/>
        </c:manualLayout>
      </c:layout>
      <c:spPr>
        <a:solidFill>
          <a:sysClr val="window" lastClr="FFFFFF"/>
        </a:solidFill>
      </c:spPr>
    </c:legend>
    <c:plotVisOnly val="1"/>
    <c:dispBlanksAs val="zero"/>
  </c:chart>
  <c:spPr>
    <a:ln w="9525">
      <a:solidFill>
        <a:sysClr val="windowText" lastClr="000000"/>
      </a:solidFill>
    </a:ln>
  </c:spPr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5.2562042301907294E-2"/>
          <c:y val="5.0483575916646976E-2"/>
          <c:w val="0.92225329698868663"/>
          <c:h val="0.80328799809114759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9.5103647408653277E-3"/>
                  <c:y val="-1.76340836183356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R$23,57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331863770832089E-2"/>
                  <c:y val="1.60470850234630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R$2.381,84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424155827230056"/>
                  <c:y val="6.03321933243193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R$2.830,08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7AB-49A4-AD36-3349197A74E8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0034795129775431"/>
                  <c:y val="3.21808637556669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R$1.296,01</a:t>
                    </a:r>
                  </a:p>
                </c:rich>
              </c:tx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898913677456985E-2"/>
                  <c:y val="3.512431400620379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0961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0961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7AB-49A4-AD36-3349197A74E8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HISTORICO!$C$7:$C$10</c:f>
              <c:numCache>
                <c:formatCode>"R$"#,##0.00</c:formatCode>
                <c:ptCount val="4"/>
                <c:pt idx="0">
                  <c:v>23.57</c:v>
                </c:pt>
                <c:pt idx="1">
                  <c:v>2381.84</c:v>
                </c:pt>
                <c:pt idx="2">
                  <c:v>2830.08</c:v>
                </c:pt>
                <c:pt idx="3">
                  <c:v>1296.01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marker val="1"/>
        <c:axId val="101403264"/>
        <c:axId val="101425536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1709190488149058E-2"/>
                  <c:y val="-3.53058140459715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891019028351036"/>
                  <c:y val="-4.5398870595720993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41383700622338E-2"/>
                  <c:y val="-3.216283570614279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7116076637767E-2"/>
                  <c:y val="-1.067631697552950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738808690580345E-2"/>
                  <c:y val="-6.477952755905511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4925704218818208E-3"/>
                  <c:y val="2.153944298629365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59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49E-2"/>
                  <c:y val="1.324420384951889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7AB-49A4-AD36-3349197A74E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HISTORICO!$D$7:$D$10</c:f>
              <c:numCache>
                <c:formatCode>0.00</c:formatCode>
                <c:ptCount val="4"/>
                <c:pt idx="0" formatCode="#,##0">
                  <c:v>30</c:v>
                </c:pt>
                <c:pt idx="1">
                  <c:v>2596</c:v>
                </c:pt>
                <c:pt idx="2" formatCode="#,##0">
                  <c:v>3223</c:v>
                </c:pt>
                <c:pt idx="3" formatCode="#,##0">
                  <c:v>1505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marker val="1"/>
        <c:axId val="101428608"/>
        <c:axId val="101427072"/>
      </c:lineChart>
      <c:catAx>
        <c:axId val="10140326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01425536"/>
        <c:crosses val="autoZero"/>
        <c:auto val="1"/>
        <c:lblAlgn val="ctr"/>
        <c:lblOffset val="100"/>
      </c:catAx>
      <c:valAx>
        <c:axId val="101425536"/>
        <c:scaling>
          <c:orientation val="minMax"/>
        </c:scaling>
        <c:delete val="1"/>
        <c:axPos val="l"/>
        <c:numFmt formatCode="#,##0" sourceLinked="0"/>
        <c:tickLblPos val="none"/>
        <c:crossAx val="101403264"/>
        <c:crosses val="autoZero"/>
        <c:crossBetween val="between"/>
      </c:valAx>
      <c:valAx>
        <c:axId val="101427072"/>
        <c:scaling>
          <c:orientation val="minMax"/>
        </c:scaling>
        <c:delete val="1"/>
        <c:axPos val="r"/>
        <c:numFmt formatCode="#,##0" sourceLinked="0"/>
        <c:tickLblPos val="none"/>
        <c:crossAx val="101428608"/>
        <c:crosses val="max"/>
        <c:crossBetween val="between"/>
      </c:valAx>
      <c:catAx>
        <c:axId val="101428608"/>
        <c:scaling>
          <c:orientation val="minMax"/>
        </c:scaling>
        <c:delete val="1"/>
        <c:axPos val="b"/>
        <c:numFmt formatCode="General" sourceLinked="1"/>
        <c:tickLblPos val="none"/>
        <c:crossAx val="10142707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6.6603420476903499E-2"/>
          <c:y val="5.502293273946833E-2"/>
          <c:w val="0.33220978935170004"/>
          <c:h val="0.15951377289959998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266702</xdr:colOff>
      <xdr:row>3</xdr:row>
      <xdr:rowOff>180975</xdr:rowOff>
    </xdr:from>
    <xdr:to>
      <xdr:col>15</xdr:col>
      <xdr:colOff>542925</xdr:colOff>
      <xdr:row>23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2</xdr:row>
      <xdr:rowOff>57150</xdr:rowOff>
    </xdr:from>
    <xdr:to>
      <xdr:col>10</xdr:col>
      <xdr:colOff>57150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0"/>
    </row>
    <row r="3" spans="1:4" ht="15.75" thickBot="1"/>
    <row r="4" spans="1:4" ht="22.5" customHeight="1" thickBot="1">
      <c r="B4" s="49" t="s">
        <v>19</v>
      </c>
      <c r="C4" s="50"/>
      <c r="D4" s="51"/>
    </row>
    <row r="5" spans="1:4" ht="19.5" thickTop="1">
      <c r="B5" s="21" t="s">
        <v>2</v>
      </c>
      <c r="C5" s="22" t="s">
        <v>17</v>
      </c>
      <c r="D5" s="23" t="s">
        <v>3</v>
      </c>
    </row>
    <row r="6" spans="1:4" ht="15.75">
      <c r="B6" s="13" t="s">
        <v>4</v>
      </c>
      <c r="C6" s="28"/>
      <c r="D6" s="29"/>
    </row>
    <row r="7" spans="1:4" ht="15.75">
      <c r="B7" s="11" t="s">
        <v>5</v>
      </c>
      <c r="C7" s="30"/>
      <c r="D7" s="31"/>
    </row>
    <row r="8" spans="1:4" ht="15.75">
      <c r="B8" s="13" t="s">
        <v>6</v>
      </c>
      <c r="C8" s="19"/>
      <c r="D8" s="14"/>
    </row>
    <row r="9" spans="1:4" ht="15.75">
      <c r="B9" s="11" t="s">
        <v>7</v>
      </c>
      <c r="C9" s="24"/>
      <c r="D9" s="25"/>
    </row>
    <row r="10" spans="1:4" ht="15.75">
      <c r="B10" s="13" t="s">
        <v>8</v>
      </c>
      <c r="C10" s="19"/>
      <c r="D10" s="14"/>
    </row>
    <row r="11" spans="1:4" ht="15.75">
      <c r="B11" s="11" t="s">
        <v>9</v>
      </c>
      <c r="C11" s="24"/>
      <c r="D11" s="25"/>
    </row>
    <row r="12" spans="1:4" ht="15.75">
      <c r="B12" s="13" t="s">
        <v>10</v>
      </c>
      <c r="C12" s="19"/>
      <c r="D12" s="14"/>
    </row>
    <row r="13" spans="1:4" ht="15.75">
      <c r="B13" s="11" t="s">
        <v>11</v>
      </c>
      <c r="C13" s="24"/>
      <c r="D13" s="25"/>
    </row>
    <row r="14" spans="1:4" ht="15.75">
      <c r="B14" s="13" t="s">
        <v>12</v>
      </c>
      <c r="C14" s="19"/>
      <c r="D14" s="14"/>
    </row>
    <row r="15" spans="1:4" ht="15.75">
      <c r="B15" s="26" t="s">
        <v>13</v>
      </c>
      <c r="C15" s="27"/>
      <c r="D15" s="12"/>
    </row>
    <row r="16" spans="1:4" ht="15.75">
      <c r="B16" s="13" t="s">
        <v>14</v>
      </c>
      <c r="C16" s="19"/>
      <c r="D16" s="14"/>
    </row>
    <row r="17" spans="2:4" ht="15.75">
      <c r="B17" s="26" t="s">
        <v>15</v>
      </c>
      <c r="C17" s="27">
        <v>23.57</v>
      </c>
      <c r="D17" s="12">
        <v>30</v>
      </c>
    </row>
    <row r="18" spans="2:4" ht="16.5" thickBot="1">
      <c r="B18" s="32" t="s">
        <v>16</v>
      </c>
      <c r="C18" s="33">
        <f>SUM(C6:C17)</f>
        <v>23.57</v>
      </c>
      <c r="D18" s="34">
        <f>SUM(D6:D17)</f>
        <v>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7" sqref="B7:D17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0"/>
    </row>
    <row r="3" spans="1:4" ht="15.75" thickBot="1"/>
    <row r="4" spans="1:4" ht="22.5" customHeight="1" thickBot="1">
      <c r="B4" s="49" t="s">
        <v>19</v>
      </c>
      <c r="C4" s="50"/>
      <c r="D4" s="51"/>
    </row>
    <row r="5" spans="1:4" ht="19.5" thickTop="1">
      <c r="B5" s="21" t="s">
        <v>2</v>
      </c>
      <c r="C5" s="22" t="s">
        <v>17</v>
      </c>
      <c r="D5" s="23" t="s">
        <v>3</v>
      </c>
    </row>
    <row r="6" spans="1:4" ht="15.75">
      <c r="B6" s="13" t="s">
        <v>4</v>
      </c>
      <c r="C6" s="28">
        <v>26.62</v>
      </c>
      <c r="D6" s="29">
        <v>30</v>
      </c>
    </row>
    <row r="7" spans="1:4" ht="15.75">
      <c r="B7" s="11" t="s">
        <v>5</v>
      </c>
      <c r="C7" s="30">
        <v>23.27</v>
      </c>
      <c r="D7" s="31">
        <v>30</v>
      </c>
    </row>
    <row r="8" spans="1:4" ht="15.75">
      <c r="B8" s="13" t="s">
        <v>6</v>
      </c>
      <c r="C8" s="19">
        <v>24.56</v>
      </c>
      <c r="D8" s="14">
        <v>30</v>
      </c>
    </row>
    <row r="9" spans="1:4" ht="15.75">
      <c r="B9" s="11" t="s">
        <v>7</v>
      </c>
      <c r="C9" s="24">
        <v>24.3</v>
      </c>
      <c r="D9" s="25">
        <v>30</v>
      </c>
    </row>
    <row r="10" spans="1:4" ht="15.75">
      <c r="B10" s="13" t="s">
        <v>8</v>
      </c>
      <c r="C10" s="19">
        <v>23.58</v>
      </c>
      <c r="D10" s="14">
        <v>30</v>
      </c>
    </row>
    <row r="11" spans="1:4" ht="15.75">
      <c r="B11" s="11" t="s">
        <v>9</v>
      </c>
      <c r="C11" s="24">
        <v>24.5</v>
      </c>
      <c r="D11" s="25">
        <v>30</v>
      </c>
    </row>
    <row r="12" spans="1:4" ht="15.75">
      <c r="B12" s="13" t="s">
        <v>10</v>
      </c>
      <c r="C12" s="19">
        <v>507.84</v>
      </c>
      <c r="D12" s="14">
        <v>603</v>
      </c>
    </row>
    <row r="13" spans="1:4" ht="15.75">
      <c r="B13" s="11" t="s">
        <v>11</v>
      </c>
      <c r="C13" s="24">
        <v>837.23</v>
      </c>
      <c r="D13" s="25">
        <v>930</v>
      </c>
    </row>
    <row r="14" spans="1:4" ht="15.75">
      <c r="B14" s="13" t="s">
        <v>12</v>
      </c>
      <c r="C14" s="19">
        <v>168.36</v>
      </c>
      <c r="D14" s="14">
        <v>178</v>
      </c>
    </row>
    <row r="15" spans="1:4" ht="15.75">
      <c r="B15" s="26" t="s">
        <v>13</v>
      </c>
      <c r="C15" s="27">
        <v>28.43</v>
      </c>
      <c r="D15" s="12">
        <v>30</v>
      </c>
    </row>
    <row r="16" spans="1:4" ht="15.75">
      <c r="B16" s="13" t="s">
        <v>14</v>
      </c>
      <c r="C16" s="19">
        <v>351.03</v>
      </c>
      <c r="D16" s="14">
        <v>361</v>
      </c>
    </row>
    <row r="17" spans="2:4" ht="15.75">
      <c r="B17" s="26" t="s">
        <v>15</v>
      </c>
      <c r="C17" s="27">
        <v>342.12</v>
      </c>
      <c r="D17" s="12">
        <v>314</v>
      </c>
    </row>
    <row r="18" spans="2:4" ht="16.5" thickBot="1">
      <c r="B18" s="32" t="s">
        <v>16</v>
      </c>
      <c r="C18" s="33">
        <f>SUM(C6:C17)</f>
        <v>2381.84</v>
      </c>
      <c r="D18" s="34">
        <f>SUM(D6:D17)</f>
        <v>2596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16" sqref="B16:D17"/>
    </sheetView>
  </sheetViews>
  <sheetFormatPr defaultRowHeight="15"/>
  <cols>
    <col min="1" max="1" width="28.7109375" customWidth="1"/>
    <col min="2" max="2" width="16.85546875" customWidth="1"/>
    <col min="3" max="3" width="20.42578125" bestFit="1" customWidth="1"/>
    <col min="4" max="4" width="26.42578125" bestFit="1" customWidth="1"/>
  </cols>
  <sheetData>
    <row r="1" spans="1:4">
      <c r="A1" s="20"/>
    </row>
    <row r="3" spans="1:4" ht="15.75" thickBot="1"/>
    <row r="4" spans="1:4" ht="21.75" thickBot="1">
      <c r="B4" s="49" t="s">
        <v>19</v>
      </c>
      <c r="C4" s="50"/>
      <c r="D4" s="51"/>
    </row>
    <row r="5" spans="1:4" ht="19.5" thickTop="1">
      <c r="B5" s="21" t="s">
        <v>2</v>
      </c>
      <c r="C5" s="22" t="s">
        <v>17</v>
      </c>
      <c r="D5" s="23" t="s">
        <v>3</v>
      </c>
    </row>
    <row r="6" spans="1:4" ht="15.75">
      <c r="B6" s="13" t="s">
        <v>4</v>
      </c>
      <c r="C6" s="28">
        <v>423.4</v>
      </c>
      <c r="D6" s="29">
        <f>290+97</f>
        <v>387</v>
      </c>
    </row>
    <row r="7" spans="1:4" ht="15.75">
      <c r="B7" s="11" t="s">
        <v>5</v>
      </c>
      <c r="C7" s="30">
        <v>31.14</v>
      </c>
      <c r="D7" s="31">
        <v>30</v>
      </c>
    </row>
    <row r="8" spans="1:4" ht="15.75">
      <c r="B8" s="13" t="s">
        <v>6</v>
      </c>
      <c r="C8" s="19">
        <v>32.35</v>
      </c>
      <c r="D8" s="14">
        <v>30</v>
      </c>
    </row>
    <row r="9" spans="1:4" ht="15.75">
      <c r="B9" s="11" t="s">
        <v>7</v>
      </c>
      <c r="C9" s="24">
        <v>41.69</v>
      </c>
      <c r="D9" s="25">
        <v>39</v>
      </c>
    </row>
    <row r="10" spans="1:4" ht="15.75">
      <c r="B10" s="13" t="s">
        <v>8</v>
      </c>
      <c r="C10" s="19">
        <v>164.79</v>
      </c>
      <c r="D10" s="14">
        <v>171</v>
      </c>
    </row>
    <row r="11" spans="1:4" ht="15.75">
      <c r="B11" s="11" t="s">
        <v>9</v>
      </c>
      <c r="C11" s="24">
        <v>791.3</v>
      </c>
      <c r="D11" s="25">
        <v>921</v>
      </c>
    </row>
    <row r="12" spans="1:4" ht="15.75">
      <c r="B12" s="13" t="s">
        <v>10</v>
      </c>
      <c r="C12" s="19">
        <v>691.74</v>
      </c>
      <c r="D12" s="14">
        <v>847</v>
      </c>
    </row>
    <row r="13" spans="1:4" ht="15.75">
      <c r="B13" s="11" t="s">
        <v>11</v>
      </c>
      <c r="C13" s="24">
        <v>463.86</v>
      </c>
      <c r="D13" s="25">
        <v>600</v>
      </c>
    </row>
    <row r="14" spans="1:4" ht="15.75">
      <c r="B14" s="13" t="s">
        <v>12</v>
      </c>
      <c r="C14" s="19">
        <v>50.98</v>
      </c>
      <c r="D14" s="14">
        <v>52</v>
      </c>
    </row>
    <row r="15" spans="1:4" ht="15.75">
      <c r="B15" s="26" t="s">
        <v>13</v>
      </c>
      <c r="C15" s="27">
        <v>45.86</v>
      </c>
      <c r="D15" s="12">
        <v>49</v>
      </c>
    </row>
    <row r="16" spans="1:4" ht="15.75">
      <c r="B16" s="13" t="s">
        <v>14</v>
      </c>
      <c r="C16" s="19">
        <v>41.39</v>
      </c>
      <c r="D16" s="14">
        <v>42</v>
      </c>
    </row>
    <row r="17" spans="2:4" ht="15.75">
      <c r="B17" s="26" t="s">
        <v>15</v>
      </c>
      <c r="C17" s="27">
        <v>51.58</v>
      </c>
      <c r="D17" s="12">
        <v>55</v>
      </c>
    </row>
    <row r="18" spans="2:4" ht="16.5" thickBot="1">
      <c r="B18" s="32" t="s">
        <v>16</v>
      </c>
      <c r="C18" s="33">
        <f>SUM(C6:C17)</f>
        <v>2830.08</v>
      </c>
      <c r="D18" s="34">
        <f>SUM(D6:D17)</f>
        <v>3223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18" sqref="D18"/>
    </sheetView>
  </sheetViews>
  <sheetFormatPr defaultRowHeight="15"/>
  <cols>
    <col min="1" max="1" width="28.7109375" customWidth="1"/>
    <col min="2" max="2" width="16.85546875" customWidth="1"/>
    <col min="3" max="3" width="20.42578125" bestFit="1" customWidth="1"/>
    <col min="4" max="4" width="26.42578125" bestFit="1" customWidth="1"/>
  </cols>
  <sheetData>
    <row r="1" spans="1:4">
      <c r="A1" s="20"/>
    </row>
    <row r="3" spans="1:4" ht="15.75" thickBot="1"/>
    <row r="4" spans="1:4" ht="21.75" thickBot="1">
      <c r="B4" s="49" t="s">
        <v>19</v>
      </c>
      <c r="C4" s="50"/>
      <c r="D4" s="51"/>
    </row>
    <row r="5" spans="1:4" ht="19.5" thickTop="1">
      <c r="B5" s="21" t="s">
        <v>2</v>
      </c>
      <c r="C5" s="22" t="s">
        <v>17</v>
      </c>
      <c r="D5" s="23" t="s">
        <v>3</v>
      </c>
    </row>
    <row r="6" spans="1:4" ht="15.75">
      <c r="B6" s="13" t="s">
        <v>4</v>
      </c>
      <c r="C6" s="28">
        <v>34.86</v>
      </c>
      <c r="D6" s="29">
        <v>30</v>
      </c>
    </row>
    <row r="7" spans="1:4" ht="15.75">
      <c r="B7" s="11" t="s">
        <v>5</v>
      </c>
      <c r="C7" s="30">
        <v>36.97</v>
      </c>
      <c r="D7" s="31">
        <v>33</v>
      </c>
    </row>
    <row r="8" spans="1:4" ht="15.75">
      <c r="B8" s="13" t="s">
        <v>6</v>
      </c>
      <c r="C8" s="19">
        <v>66.8</v>
      </c>
      <c r="D8" s="14">
        <v>69</v>
      </c>
    </row>
    <row r="9" spans="1:4" ht="15.75">
      <c r="B9" s="11" t="s">
        <v>7</v>
      </c>
      <c r="C9" s="24">
        <v>70.680000000000007</v>
      </c>
      <c r="D9" s="25">
        <v>76</v>
      </c>
    </row>
    <row r="10" spans="1:4" ht="15.75">
      <c r="B10" s="13" t="s">
        <v>8</v>
      </c>
      <c r="C10" s="19">
        <v>89.84</v>
      </c>
      <c r="D10" s="14">
        <v>101</v>
      </c>
    </row>
    <row r="11" spans="1:4" ht="15.75">
      <c r="B11" s="11" t="s">
        <v>9</v>
      </c>
      <c r="C11" s="24">
        <v>34.909999999999997</v>
      </c>
      <c r="D11" s="25">
        <v>30</v>
      </c>
    </row>
    <row r="12" spans="1:4" ht="15.75">
      <c r="B12" s="13" t="s">
        <v>10</v>
      </c>
      <c r="C12" s="19">
        <v>494.69</v>
      </c>
      <c r="D12" s="14">
        <v>636</v>
      </c>
    </row>
    <row r="13" spans="1:4" ht="15.75">
      <c r="B13" s="11" t="s">
        <v>11</v>
      </c>
      <c r="C13" s="24">
        <v>178.04</v>
      </c>
      <c r="D13" s="25">
        <v>219</v>
      </c>
    </row>
    <row r="14" spans="1:4" ht="15.75">
      <c r="B14" s="13" t="s">
        <v>12</v>
      </c>
      <c r="C14" s="19">
        <v>55.41</v>
      </c>
      <c r="D14" s="14">
        <v>57</v>
      </c>
    </row>
    <row r="15" spans="1:4" ht="15.75">
      <c r="B15" s="26" t="s">
        <v>13</v>
      </c>
      <c r="C15" s="27">
        <v>34.94</v>
      </c>
      <c r="D15" s="12">
        <v>30</v>
      </c>
    </row>
    <row r="16" spans="1:4" ht="15.75">
      <c r="B16" s="13" t="s">
        <v>14</v>
      </c>
      <c r="C16" s="19">
        <v>92.01</v>
      </c>
      <c r="D16" s="14">
        <v>103</v>
      </c>
    </row>
    <row r="17" spans="2:4" ht="15.75">
      <c r="B17" s="26" t="s">
        <v>15</v>
      </c>
      <c r="C17" s="27">
        <v>106.86</v>
      </c>
      <c r="D17" s="12">
        <v>121</v>
      </c>
    </row>
    <row r="18" spans="2:4" ht="16.5" thickBot="1">
      <c r="B18" s="32" t="s">
        <v>16</v>
      </c>
      <c r="C18" s="33">
        <f>SUM(C6:C17)</f>
        <v>1296.01</v>
      </c>
      <c r="D18" s="34">
        <f>SUM(D6:D17)</f>
        <v>1505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C39" sqref="C39"/>
    </sheetView>
  </sheetViews>
  <sheetFormatPr defaultRowHeight="15"/>
  <cols>
    <col min="1" max="1" width="28.7109375" customWidth="1"/>
    <col min="2" max="2" width="16.85546875" customWidth="1"/>
    <col min="3" max="3" width="20.42578125" bestFit="1" customWidth="1"/>
    <col min="4" max="4" width="26.42578125" bestFit="1" customWidth="1"/>
  </cols>
  <sheetData>
    <row r="1" spans="1:4">
      <c r="A1" s="20"/>
    </row>
    <row r="3" spans="1:4" ht="15.75" thickBot="1"/>
    <row r="4" spans="1:4" ht="21.75" thickBot="1">
      <c r="B4" s="49" t="s">
        <v>19</v>
      </c>
      <c r="C4" s="50"/>
      <c r="D4" s="51"/>
    </row>
    <row r="5" spans="1:4" ht="19.5" thickTop="1">
      <c r="B5" s="21" t="s">
        <v>2</v>
      </c>
      <c r="C5" s="22" t="s">
        <v>17</v>
      </c>
      <c r="D5" s="23" t="s">
        <v>3</v>
      </c>
    </row>
    <row r="6" spans="1:4" ht="15.75">
      <c r="B6" s="13" t="s">
        <v>4</v>
      </c>
      <c r="C6" s="47">
        <v>46.93</v>
      </c>
      <c r="D6" s="29">
        <v>45</v>
      </c>
    </row>
    <row r="7" spans="1:4" ht="15.75">
      <c r="B7" s="11" t="s">
        <v>5</v>
      </c>
      <c r="C7" s="46">
        <v>66.540000000000006</v>
      </c>
      <c r="D7" s="31">
        <v>72</v>
      </c>
    </row>
    <row r="8" spans="1:4" ht="15.75">
      <c r="B8" s="13" t="s">
        <v>6</v>
      </c>
      <c r="C8" s="39">
        <v>0</v>
      </c>
      <c r="D8" s="14">
        <v>0</v>
      </c>
    </row>
    <row r="9" spans="1:4" ht="15.75">
      <c r="B9" s="11" t="s">
        <v>7</v>
      </c>
      <c r="C9" s="46">
        <v>0</v>
      </c>
      <c r="D9" s="25">
        <v>0</v>
      </c>
    </row>
    <row r="10" spans="1:4" ht="15.75">
      <c r="B10" s="13" t="s">
        <v>8</v>
      </c>
      <c r="C10" s="39">
        <v>0</v>
      </c>
      <c r="D10" s="14">
        <v>0</v>
      </c>
    </row>
    <row r="11" spans="1:4" ht="15.75">
      <c r="B11" s="11" t="s">
        <v>9</v>
      </c>
      <c r="C11" s="46">
        <v>0</v>
      </c>
      <c r="D11" s="25">
        <v>0</v>
      </c>
    </row>
    <row r="12" spans="1:4" ht="15.75">
      <c r="B12" s="13" t="s">
        <v>10</v>
      </c>
      <c r="C12" s="39">
        <v>0</v>
      </c>
      <c r="D12" s="14">
        <v>0</v>
      </c>
    </row>
    <row r="13" spans="1:4" ht="15.75">
      <c r="B13" s="11" t="s">
        <v>11</v>
      </c>
      <c r="C13" s="46">
        <v>0</v>
      </c>
      <c r="D13" s="25">
        <v>0</v>
      </c>
    </row>
    <row r="14" spans="1:4" ht="15.75">
      <c r="B14" s="13" t="s">
        <v>12</v>
      </c>
      <c r="C14" s="39">
        <v>0</v>
      </c>
      <c r="D14" s="14">
        <v>0</v>
      </c>
    </row>
    <row r="15" spans="1:4" ht="15.75">
      <c r="B15" s="26" t="s">
        <v>13</v>
      </c>
      <c r="C15" s="52">
        <v>0</v>
      </c>
      <c r="D15" s="12">
        <v>0</v>
      </c>
    </row>
    <row r="16" spans="1:4" ht="15.75">
      <c r="B16" s="13" t="s">
        <v>14</v>
      </c>
      <c r="C16" s="39">
        <v>0</v>
      </c>
      <c r="D16" s="14">
        <v>0</v>
      </c>
    </row>
    <row r="17" spans="2:4" ht="15.75">
      <c r="B17" s="26" t="s">
        <v>15</v>
      </c>
      <c r="C17" s="52">
        <v>0</v>
      </c>
      <c r="D17" s="12">
        <v>0</v>
      </c>
    </row>
    <row r="18" spans="2:4" ht="16.5" thickBot="1">
      <c r="B18" s="32" t="s">
        <v>16</v>
      </c>
      <c r="C18" s="33">
        <f>SUM(C6:C17)</f>
        <v>113.47</v>
      </c>
      <c r="D18" s="34">
        <f>SUM(D6:D17)</f>
        <v>117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tabSelected="1" topLeftCell="B1" workbookViewId="0">
      <selection activeCell="D18" sqref="D18"/>
    </sheetView>
  </sheetViews>
  <sheetFormatPr defaultColWidth="9.140625" defaultRowHeight="1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>
      <c r="A1" s="20"/>
      <c r="B1"/>
      <c r="C1"/>
      <c r="D1"/>
      <c r="E1"/>
    </row>
    <row r="2" spans="1:5">
      <c r="A2" s="2"/>
    </row>
    <row r="3" spans="1:5" ht="15.75" thickBot="1"/>
    <row r="4" spans="1:5" ht="22.5" customHeight="1" thickBot="1">
      <c r="B4" s="49" t="s">
        <v>19</v>
      </c>
      <c r="C4" s="50"/>
      <c r="D4" s="51"/>
    </row>
    <row r="5" spans="1:5" ht="19.5" thickTop="1">
      <c r="A5" s="3"/>
      <c r="B5" s="21" t="s">
        <v>2</v>
      </c>
      <c r="C5" s="22" t="s">
        <v>17</v>
      </c>
      <c r="D5" s="23" t="s">
        <v>3</v>
      </c>
    </row>
    <row r="6" spans="1:5" ht="15.75">
      <c r="B6" s="40" t="s">
        <v>20</v>
      </c>
      <c r="C6" s="42">
        <v>66.8</v>
      </c>
      <c r="D6" s="14">
        <v>69</v>
      </c>
    </row>
    <row r="7" spans="1:5" ht="15.75">
      <c r="B7" s="43" t="s">
        <v>21</v>
      </c>
      <c r="C7" s="44">
        <v>70.680000000000007</v>
      </c>
      <c r="D7" s="45">
        <v>76</v>
      </c>
    </row>
    <row r="8" spans="1:5" ht="15.75">
      <c r="B8" s="40" t="s">
        <v>22</v>
      </c>
      <c r="C8" s="42">
        <v>89.84</v>
      </c>
      <c r="D8" s="14">
        <v>101</v>
      </c>
    </row>
    <row r="9" spans="1:5" ht="15.75">
      <c r="B9" s="43" t="s">
        <v>23</v>
      </c>
      <c r="C9" s="44">
        <v>34.909999999999997</v>
      </c>
      <c r="D9" s="45">
        <v>30</v>
      </c>
    </row>
    <row r="10" spans="1:5" ht="15.75">
      <c r="B10" s="40" t="s">
        <v>24</v>
      </c>
      <c r="C10" s="42">
        <v>494.69</v>
      </c>
      <c r="D10" s="14">
        <v>636</v>
      </c>
    </row>
    <row r="11" spans="1:5" ht="15.75">
      <c r="B11" s="43" t="s">
        <v>25</v>
      </c>
      <c r="C11" s="44">
        <v>178.04</v>
      </c>
      <c r="D11" s="45">
        <v>219</v>
      </c>
    </row>
    <row r="12" spans="1:5" ht="15.75">
      <c r="B12" s="40" t="s">
        <v>26</v>
      </c>
      <c r="C12" s="42">
        <v>55.41</v>
      </c>
      <c r="D12" s="14">
        <v>57</v>
      </c>
    </row>
    <row r="13" spans="1:5" ht="15.75">
      <c r="B13" s="43" t="s">
        <v>27</v>
      </c>
      <c r="C13" s="44">
        <v>34.94</v>
      </c>
      <c r="D13" s="45">
        <v>30</v>
      </c>
    </row>
    <row r="14" spans="1:5" ht="15.75">
      <c r="B14" s="40" t="s">
        <v>28</v>
      </c>
      <c r="C14" s="42">
        <v>92.01</v>
      </c>
      <c r="D14" s="14">
        <v>103</v>
      </c>
    </row>
    <row r="15" spans="1:5" ht="15.75">
      <c r="B15" s="43" t="s">
        <v>29</v>
      </c>
      <c r="C15" s="44">
        <v>106.86</v>
      </c>
      <c r="D15" s="45">
        <v>121</v>
      </c>
    </row>
    <row r="16" spans="1:5" ht="15.75">
      <c r="B16" s="40" t="s">
        <v>30</v>
      </c>
      <c r="C16" s="42">
        <v>46.93</v>
      </c>
      <c r="D16" s="14">
        <v>45</v>
      </c>
    </row>
    <row r="17" spans="2:4" ht="15.75">
      <c r="B17" s="43" t="s">
        <v>31</v>
      </c>
      <c r="C17" s="44">
        <v>66.540000000000006</v>
      </c>
      <c r="D17" s="45">
        <v>72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C10" sqref="C10"/>
    </sheetView>
  </sheetViews>
  <sheetFormatPr defaultColWidth="9.140625" defaultRowHeight="15.75"/>
  <cols>
    <col min="1" max="1" width="8.28515625" style="6" customWidth="1"/>
    <col min="2" max="2" width="21.5703125" style="6" customWidth="1"/>
    <col min="3" max="3" width="21.85546875" style="7" customWidth="1"/>
    <col min="4" max="4" width="27.42578125" style="6" customWidth="1"/>
    <col min="5" max="6" width="22.7109375" style="6" customWidth="1"/>
    <col min="7" max="16384" width="9.140625" style="6"/>
  </cols>
  <sheetData>
    <row r="1" spans="1:6">
      <c r="A1" s="4"/>
      <c r="B1" s="4"/>
      <c r="C1" s="5"/>
      <c r="D1" s="4"/>
    </row>
    <row r="2" spans="1:6">
      <c r="A2" s="4"/>
      <c r="B2" s="4"/>
      <c r="C2" s="5"/>
      <c r="D2" s="4"/>
    </row>
    <row r="3" spans="1:6" ht="16.5" thickBot="1"/>
    <row r="4" spans="1:6" ht="27.75" customHeight="1" thickBot="1">
      <c r="B4" s="49" t="s">
        <v>19</v>
      </c>
      <c r="C4" s="50"/>
      <c r="D4" s="51"/>
      <c r="F4" s="8"/>
    </row>
    <row r="5" spans="1:6" ht="16.5" thickTop="1">
      <c r="A5" s="7"/>
      <c r="B5" s="35" t="s">
        <v>0</v>
      </c>
      <c r="C5" s="36" t="s">
        <v>18</v>
      </c>
      <c r="D5" s="37" t="s">
        <v>1</v>
      </c>
    </row>
    <row r="6" spans="1:6">
      <c r="A6" s="7"/>
      <c r="B6" s="11">
        <v>2019</v>
      </c>
      <c r="C6" s="18"/>
      <c r="D6" s="12"/>
    </row>
    <row r="7" spans="1:6">
      <c r="A7" s="7"/>
      <c r="B7" s="13">
        <v>2020</v>
      </c>
      <c r="C7" s="39">
        <f>'2020'!C17</f>
        <v>23.57</v>
      </c>
      <c r="D7" s="14">
        <f>'2020'!D18</f>
        <v>30</v>
      </c>
    </row>
    <row r="8" spans="1:6">
      <c r="A8" s="7"/>
      <c r="B8" s="11">
        <v>2021</v>
      </c>
      <c r="C8" s="41">
        <f>'2021'!C18</f>
        <v>2381.84</v>
      </c>
      <c r="D8" s="38">
        <f>'2021'!D18</f>
        <v>2596</v>
      </c>
    </row>
    <row r="9" spans="1:6">
      <c r="A9" s="7"/>
      <c r="B9" s="13">
        <v>2022</v>
      </c>
      <c r="C9" s="48">
        <v>2830.08</v>
      </c>
      <c r="D9" s="14">
        <v>3223</v>
      </c>
    </row>
    <row r="10" spans="1:6">
      <c r="A10" s="7"/>
      <c r="B10" s="11">
        <v>2023</v>
      </c>
      <c r="C10" s="41">
        <v>1296.01</v>
      </c>
      <c r="D10" s="12">
        <v>1505</v>
      </c>
    </row>
    <row r="11" spans="1:6">
      <c r="A11" s="7"/>
      <c r="B11" s="13">
        <v>2024</v>
      </c>
      <c r="C11" s="10"/>
      <c r="D11" s="14"/>
    </row>
    <row r="12" spans="1:6">
      <c r="B12" s="11">
        <v>2025</v>
      </c>
      <c r="C12" s="9"/>
      <c r="D12" s="12"/>
    </row>
    <row r="13" spans="1:6">
      <c r="B13" s="13">
        <v>2026</v>
      </c>
      <c r="C13" s="10"/>
      <c r="D13" s="14"/>
    </row>
    <row r="14" spans="1:6">
      <c r="B14" s="11">
        <v>2027</v>
      </c>
      <c r="C14" s="9"/>
      <c r="D14" s="12"/>
    </row>
    <row r="15" spans="1:6">
      <c r="B15" s="13">
        <v>2028</v>
      </c>
      <c r="C15" s="10"/>
      <c r="D15" s="14"/>
    </row>
    <row r="16" spans="1:6" ht="16.5" thickBot="1">
      <c r="B16" s="15">
        <v>2029</v>
      </c>
      <c r="C16" s="16"/>
      <c r="D16" s="17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LABCEE9</cp:lastModifiedBy>
  <dcterms:created xsi:type="dcterms:W3CDTF">2013-09-10T13:21:21Z</dcterms:created>
  <dcterms:modified xsi:type="dcterms:W3CDTF">2024-02-21T12:43:29Z</dcterms:modified>
</cp:coreProperties>
</file>