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ROBEN\FATURAS DE BAIXA TENSÃO\MORADIA INDIGENA\AP302\"/>
    </mc:Choice>
  </mc:AlternateContent>
  <xr:revisionPtr revIDLastSave="0" documentId="13_ncr:1_{72A9BB7F-50E9-4415-A958-7E7E411FD271}" xr6:coauthVersionLast="46" xr6:coauthVersionMax="46" xr10:uidLastSave="{00000000-0000-0000-0000-000000000000}"/>
  <bookViews>
    <workbookView xWindow="-108" yWindow="-108" windowWidth="23256" windowHeight="12456" firstSheet="1" activeTab="5" xr2:uid="{00000000-000D-0000-FFFF-FFFF00000000}"/>
  </bookViews>
  <sheets>
    <sheet name="HISTORICO" sheetId="1" r:id="rId1"/>
    <sheet name="2020" sheetId="13" r:id="rId2"/>
    <sheet name="2021" sheetId="14" r:id="rId3"/>
    <sheet name="2022" sheetId="15" r:id="rId4"/>
    <sheet name="2023" sheetId="16" r:id="rId5"/>
    <sheet name="GRAFICO" sheetId="6" r:id="rId6"/>
  </sheets>
  <calcPr calcId="191029"/>
</workbook>
</file>

<file path=xl/calcChain.xml><?xml version="1.0" encoding="utf-8"?>
<calcChain xmlns="http://schemas.openxmlformats.org/spreadsheetml/2006/main">
  <c r="D18" i="16" l="1"/>
  <c r="C18" i="16"/>
  <c r="D18" i="15"/>
  <c r="C18" i="15"/>
  <c r="D18" i="14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<sst xmlns="http://schemas.openxmlformats.org/spreadsheetml/2006/main" count="76" uniqueCount="20">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</sst>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4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166" fontId="3" fillId="0" borderId="0" xfId="2" applyNumberFormat="1" applyFont="1" applyBorder="1" applyAlignment="1"/>
    <xf numFmtId="166" fontId="3" fillId="3" borderId="0" xfId="2" applyNumberFormat="1" applyFont="1" applyFill="1" applyBorder="1" applyAlignment="1"/>
    <xf numFmtId="166" fontId="3" fillId="0" borderId="4" xfId="0" applyNumberFormat="1" applyFont="1" applyBorder="1" applyAlignment="1">
      <alignment horizontal="right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2042301907294E-2"/>
          <c:y val="5.0483575916646886E-2"/>
          <c:w val="0.92225329698868663"/>
          <c:h val="0.8032879980911475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2764289880432015E-2"/>
                  <c:y val="1.26688281611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2.5901406579475716E-2"/>
                  <c:y val="7.773584197840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5.3112458816116141E-2"/>
                  <c:y val="6.0260001956110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4"/>
                  <c:y val="3.218086375566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6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82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6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HISTORICO!$C$7:$C$9</c:f>
              <c:numCache>
                <c:formatCode>"R$"\ #,##0.00</c:formatCode>
                <c:ptCount val="3"/>
                <c:pt idx="0">
                  <c:v>23.57</c:v>
                </c:pt>
                <c:pt idx="1">
                  <c:v>1745.9699999999998</c:v>
                </c:pt>
                <c:pt idx="2">
                  <c:v>1568.75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65216"/>
        <c:axId val="11536460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930555555555592E-2"/>
                  <c:y val="-3.1938737069630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098E-2"/>
                  <c:y val="-3.7612264376043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48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25E-2"/>
                  <c:y val="1.324420384951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HISTORICO!$D$7:$D$9</c:f>
              <c:numCache>
                <c:formatCode>#,##0</c:formatCode>
                <c:ptCount val="3"/>
                <c:pt idx="0">
                  <c:v>30</c:v>
                </c:pt>
                <c:pt idx="1">
                  <c:v>2081</c:v>
                </c:pt>
                <c:pt idx="2" formatCode="General">
                  <c:v>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67296"/>
        <c:axId val="115365760"/>
      </c:lineChart>
      <c:catAx>
        <c:axId val="1154652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5364608"/>
        <c:crosses val="autoZero"/>
        <c:auto val="1"/>
        <c:lblAlgn val="ctr"/>
        <c:lblOffset val="100"/>
        <c:noMultiLvlLbl val="0"/>
      </c:catAx>
      <c:valAx>
        <c:axId val="1153646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5465216"/>
        <c:crosses val="autoZero"/>
        <c:crossBetween val="between"/>
      </c:valAx>
      <c:valAx>
        <c:axId val="11536576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5367296"/>
        <c:crosses val="max"/>
        <c:crossBetween val="between"/>
      </c:valAx>
      <c:catAx>
        <c:axId val="11536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65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649950159985349"/>
          <c:y val="4.0399850478108318E-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01701995731099E-2"/>
          <c:y val="4.0526528974791802E-2"/>
          <c:w val="0.94370986312223371"/>
          <c:h val="0.78007691837023418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1169853768278968E-2"/>
                  <c:y val="3.1542135202628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B0-4496-A13E-05E2388EF2A7}"/>
                </c:ext>
              </c:extLst>
            </c:dLbl>
            <c:dLbl>
              <c:idx val="1"/>
              <c:layout>
                <c:manualLayout>
                  <c:x val="-3.7845595816047906E-2"/>
                  <c:y val="5.249116205231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B0-4496-A13E-05E2388EF2A7}"/>
                </c:ext>
              </c:extLst>
            </c:dLbl>
            <c:dLbl>
              <c:idx val="2"/>
              <c:layout>
                <c:manualLayout>
                  <c:x val="-4.7823436062649341E-2"/>
                  <c:y val="4.3139175814973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99-4188-A223-190934D7EC23}"/>
                </c:ext>
              </c:extLst>
            </c:dLbl>
            <c:dLbl>
              <c:idx val="3"/>
              <c:layout>
                <c:manualLayout>
                  <c:x val="-4.2671919779078658E-2"/>
                  <c:y val="4.8756149516356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C7-4AB2-81AA-876C5EB347F7}"/>
                </c:ext>
              </c:extLst>
            </c:dLbl>
            <c:dLbl>
              <c:idx val="4"/>
              <c:layout>
                <c:manualLayout>
                  <c:x val="-5.0650868288107095E-2"/>
                  <c:y val="6.7211569317413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7-487E-A935-B1453D0A1225}"/>
                </c:ext>
              </c:extLst>
            </c:dLbl>
            <c:dLbl>
              <c:idx val="5"/>
              <c:layout>
                <c:manualLayout>
                  <c:x val="-5.3910942255924334E-2"/>
                  <c:y val="4.3583392742960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EC-458A-A213-F79A7EE92AFC}"/>
                </c:ext>
              </c:extLst>
            </c:dLbl>
            <c:dLbl>
              <c:idx val="6"/>
              <c:layout>
                <c:manualLayout>
                  <c:x val="-4.7677831547547449E-2"/>
                  <c:y val="5.9527598763676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EC-458A-A213-F79A7EE92AFC}"/>
                </c:ext>
              </c:extLst>
            </c:dLbl>
            <c:dLbl>
              <c:idx val="7"/>
              <c:layout>
                <c:manualLayout>
                  <c:x val="-4.212087461467514E-2"/>
                  <c:y val="3.828910449102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99-4188-A223-190934D7EC23}"/>
                </c:ext>
              </c:extLst>
            </c:dLbl>
            <c:dLbl>
              <c:idx val="8"/>
              <c:layout>
                <c:manualLayout>
                  <c:x val="-4.615140825484542E-2"/>
                  <c:y val="4.0453009481606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4.8470757126038759E-2"/>
                  <c:y val="4.165483394135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4.7680832198535493E-2"/>
                  <c:y val="5.7915939199116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C7-4AB2-81AA-876C5EB347F7}"/>
                </c:ext>
              </c:extLst>
            </c:dLbl>
            <c:dLbl>
              <c:idx val="11"/>
              <c:layout>
                <c:manualLayout>
                  <c:x val="-4.3648519200117655E-2"/>
                  <c:y val="4.6965097286331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B5-43FF-8C3D-53B40CD13BFB}"/>
                </c:ext>
              </c:extLst>
            </c:dLbl>
            <c:dLbl>
              <c:idx val="12"/>
              <c:layout>
                <c:manualLayout>
                  <c:x val="-1.6826518593301815E-3"/>
                  <c:y val="-1.052077563244773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0D-458C-980A-D9C20B3F10F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63.09</c:v>
                </c:pt>
                <c:pt idx="1">
                  <c:v>35.69</c:v>
                </c:pt>
                <c:pt idx="2" formatCode="&quot;R$&quot;#,##0.00">
                  <c:v>37.200000000000003</c:v>
                </c:pt>
                <c:pt idx="3" formatCode="&quot;R$&quot;#,##0.00">
                  <c:v>83.31</c:v>
                </c:pt>
                <c:pt idx="4" formatCode="&quot;R$&quot;#,##0.00">
                  <c:v>71.430000000000007</c:v>
                </c:pt>
                <c:pt idx="5" formatCode="&quot;R$&quot;#,##0.00">
                  <c:v>78.31</c:v>
                </c:pt>
                <c:pt idx="6">
                  <c:v>34.909999999999997</c:v>
                </c:pt>
                <c:pt idx="7">
                  <c:v>78.91</c:v>
                </c:pt>
                <c:pt idx="8" formatCode="&quot;R$&quot;#,##0.00">
                  <c:v>62.89</c:v>
                </c:pt>
                <c:pt idx="9" formatCode="&quot;R$&quot;#,##0.00">
                  <c:v>78.92</c:v>
                </c:pt>
                <c:pt idx="10" formatCode="&quot;R$&quot;#,##0.00">
                  <c:v>34.94</c:v>
                </c:pt>
                <c:pt idx="11" formatCode="&quot;R$&quot;#,##0.00">
                  <c:v>97.44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620123659578425E-2"/>
                  <c:y val="-6.046592651219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EC-45FA-A9B3-F45D1A2B9E4B}"/>
                </c:ext>
              </c:extLst>
            </c:dLbl>
            <c:dLbl>
              <c:idx val="1"/>
              <c:layout>
                <c:manualLayout>
                  <c:x val="-2.0564713878293093E-2"/>
                  <c:y val="-3.9125011272596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EC-45FA-A9B3-F45D1A2B9E4B}"/>
                </c:ext>
              </c:extLst>
            </c:dLbl>
            <c:dLbl>
              <c:idx val="2"/>
              <c:layout>
                <c:manualLayout>
                  <c:x val="-2.8744790997741396E-2"/>
                  <c:y val="-2.8454553652797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EC-45FA-A9B3-F45D1A2B9E4B}"/>
                </c:ext>
              </c:extLst>
            </c:dLbl>
            <c:dLbl>
              <c:idx val="3"/>
              <c:layout>
                <c:manualLayout>
                  <c:x val="-2.3836744726072466E-2"/>
                  <c:y val="-3.556819206599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EC-45FA-A9B3-F45D1A2B9E4B}"/>
                </c:ext>
              </c:extLst>
            </c:dLbl>
            <c:dLbl>
              <c:idx val="4"/>
              <c:layout>
                <c:manualLayout>
                  <c:x val="-2.3836744726072404E-2"/>
                  <c:y val="-5.3352288098994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EC-45FA-A9B3-F45D1A2B9E4B}"/>
                </c:ext>
              </c:extLst>
            </c:dLbl>
            <c:dLbl>
              <c:idx val="5"/>
              <c:layout>
                <c:manualLayout>
                  <c:x val="-2.8744790997741396E-2"/>
                  <c:y val="-4.979546889239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EC-45FA-A9B3-F45D1A2B9E4B}"/>
                </c:ext>
              </c:extLst>
            </c:dLbl>
            <c:dLbl>
              <c:idx val="6"/>
              <c:layout>
                <c:manualLayout>
                  <c:x val="-3.0380806421631122E-2"/>
                  <c:y val="-4.2681830479196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EC-45FA-A9B3-F45D1A2B9E4B}"/>
                </c:ext>
              </c:extLst>
            </c:dLbl>
            <c:dLbl>
              <c:idx val="7"/>
              <c:layout>
                <c:manualLayout>
                  <c:x val="-2.2200729302182861E-2"/>
                  <c:y val="-4.9795468892395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EC-45FA-A9B3-F45D1A2B9E4B}"/>
                </c:ext>
              </c:extLst>
            </c:dLbl>
            <c:dLbl>
              <c:idx val="8"/>
              <c:layout>
                <c:manualLayout>
                  <c:x val="-2.7108775573851732E-2"/>
                  <c:y val="-4.2681830479195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EC-45FA-A9B3-F45D1A2B9E4B}"/>
                </c:ext>
              </c:extLst>
            </c:dLbl>
            <c:dLbl>
              <c:idx val="9"/>
              <c:layout>
                <c:manualLayout>
                  <c:x val="-2.5472760149962189E-2"/>
                  <c:y val="-4.2681830479195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EC-45FA-A9B3-F45D1A2B9E4B}"/>
                </c:ext>
              </c:extLst>
            </c:dLbl>
            <c:dLbl>
              <c:idx val="10"/>
              <c:layout>
                <c:manualLayout>
                  <c:x val="-2.5472760149962068E-2"/>
                  <c:y val="-4.6238649685795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EC-45FA-A9B3-F45D1A2B9E4B}"/>
                </c:ext>
              </c:extLst>
            </c:dLbl>
            <c:dLbl>
              <c:idx val="11"/>
              <c:layout>
                <c:manualLayout>
                  <c:x val="-2.7108775573851853E-2"/>
                  <c:y val="-4.623864968579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EC-45FA-A9B3-F45D1A2B9E4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</c:numCache>
            </c:num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71</c:v>
                </c:pt>
                <c:pt idx="1">
                  <c:v>30</c:v>
                </c:pt>
                <c:pt idx="2">
                  <c:v>33</c:v>
                </c:pt>
                <c:pt idx="3" formatCode="#,##0">
                  <c:v>90</c:v>
                </c:pt>
                <c:pt idx="4" formatCode="#,##0">
                  <c:v>77</c:v>
                </c:pt>
                <c:pt idx="5" formatCode="#,##0">
                  <c:v>86</c:v>
                </c:pt>
                <c:pt idx="6" formatCode="#,##0">
                  <c:v>30</c:v>
                </c:pt>
                <c:pt idx="7">
                  <c:v>88</c:v>
                </c:pt>
                <c:pt idx="8">
                  <c:v>67</c:v>
                </c:pt>
                <c:pt idx="9" formatCode="#,##0">
                  <c:v>88</c:v>
                </c:pt>
                <c:pt idx="10" formatCode="#,##0">
                  <c:v>30</c:v>
                </c:pt>
                <c:pt idx="11" formatCode="#,##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536064"/>
        <c:axId val="116537600"/>
      </c:lineChart>
      <c:dateAx>
        <c:axId val="116536064"/>
        <c:scaling>
          <c:orientation val="minMax"/>
        </c:scaling>
        <c:delete val="0"/>
        <c:axPos val="b"/>
        <c:majorGridlines>
          <c:spPr>
            <a:ln w="6350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low"/>
        <c:spPr>
          <a:ln w="6350"/>
        </c:spPr>
        <c:txPr>
          <a:bodyPr rot="1800000"/>
          <a:lstStyle/>
          <a:p>
            <a:pPr>
              <a:defRPr/>
            </a:pPr>
            <a:endParaRPr lang="pt-BR"/>
          </a:p>
        </c:txPr>
        <c:crossAx val="116537600"/>
        <c:crosses val="autoZero"/>
        <c:auto val="1"/>
        <c:lblOffset val="0"/>
        <c:baseTimeUnit val="months"/>
        <c:majorUnit val="1"/>
        <c:minorUnit val="1"/>
      </c:dateAx>
      <c:valAx>
        <c:axId val="116537600"/>
        <c:scaling>
          <c:orientation val="minMax"/>
          <c:max val="600"/>
          <c:min val="-100"/>
        </c:scaling>
        <c:delete val="1"/>
        <c:axPos val="l"/>
        <c:numFmt formatCode="#,##0" sourceLinked="0"/>
        <c:majorTickMark val="out"/>
        <c:minorTickMark val="none"/>
        <c:tickLblPos val="nextTo"/>
        <c:crossAx val="11653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68873192971042"/>
          <c:y val="5.5771494132835525E-2"/>
          <c:w val="0.18907958943294648"/>
          <c:h val="0.110131258411788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251459</xdr:colOff>
      <xdr:row>2</xdr:row>
      <xdr:rowOff>112394</xdr:rowOff>
    </xdr:from>
    <xdr:to>
      <xdr:col>16</xdr:col>
      <xdr:colOff>483869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6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/>
    <row r="4" spans="1:6" ht="27.75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3"/>
      <c r="B5" s="25" t="s">
        <v>0</v>
      </c>
      <c r="C5" s="26" t="s">
        <v>18</v>
      </c>
      <c r="D5" s="27" t="s">
        <v>1</v>
      </c>
    </row>
    <row r="6" spans="1:6" x14ac:dyDescent="0.3">
      <c r="A6" s="3"/>
      <c r="B6" s="5">
        <v>2019</v>
      </c>
      <c r="C6" s="31"/>
      <c r="D6" s="6"/>
    </row>
    <row r="7" spans="1:6" x14ac:dyDescent="0.3">
      <c r="A7" s="3"/>
      <c r="B7" s="7">
        <v>2020</v>
      </c>
      <c r="C7" s="30">
        <f>'2020'!C17</f>
        <v>23.57</v>
      </c>
      <c r="D7" s="8">
        <f>'2020'!D18</f>
        <v>30</v>
      </c>
    </row>
    <row r="8" spans="1:6" x14ac:dyDescent="0.3">
      <c r="A8" s="3"/>
      <c r="B8" s="5">
        <v>2021</v>
      </c>
      <c r="C8" s="32">
        <f>'2021'!C18</f>
        <v>1745.9699999999998</v>
      </c>
      <c r="D8" s="6">
        <f>'2021'!D18</f>
        <v>2081</v>
      </c>
    </row>
    <row r="9" spans="1:6" x14ac:dyDescent="0.3">
      <c r="A9" s="3"/>
      <c r="B9" s="7">
        <v>2022</v>
      </c>
      <c r="C9" s="33">
        <v>1568.75</v>
      </c>
      <c r="D9" s="20">
        <v>1795</v>
      </c>
    </row>
    <row r="10" spans="1:6" x14ac:dyDescent="0.3">
      <c r="A10" s="3"/>
      <c r="B10" s="5">
        <v>2023</v>
      </c>
      <c r="C10" s="34"/>
      <c r="D10" s="6"/>
    </row>
    <row r="11" spans="1:6" x14ac:dyDescent="0.3">
      <c r="A11" s="3"/>
      <c r="B11" s="7">
        <v>2024</v>
      </c>
      <c r="C11" s="35"/>
      <c r="D11" s="8"/>
    </row>
    <row r="12" spans="1:6" x14ac:dyDescent="0.3">
      <c r="B12" s="5">
        <v>2025</v>
      </c>
      <c r="C12" s="34"/>
      <c r="D12" s="6"/>
    </row>
    <row r="13" spans="1:6" x14ac:dyDescent="0.3">
      <c r="B13" s="7">
        <v>2026</v>
      </c>
      <c r="C13" s="35"/>
      <c r="D13" s="8"/>
    </row>
    <row r="14" spans="1:6" x14ac:dyDescent="0.3">
      <c r="B14" s="5">
        <v>2027</v>
      </c>
      <c r="C14" s="34"/>
      <c r="D14" s="6"/>
    </row>
    <row r="15" spans="1:6" x14ac:dyDescent="0.3">
      <c r="B15" s="7">
        <v>2028</v>
      </c>
      <c r="C15" s="35"/>
      <c r="D15" s="8"/>
    </row>
    <row r="16" spans="1:6" ht="16.2" thickBot="1" x14ac:dyDescent="0.35">
      <c r="B16" s="9">
        <v>2029</v>
      </c>
      <c r="C16" s="36"/>
      <c r="D16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/>
      <c r="D6" s="20"/>
    </row>
    <row r="7" spans="1:4" ht="15.6" x14ac:dyDescent="0.3">
      <c r="B7" s="5" t="s">
        <v>5</v>
      </c>
      <c r="C7" s="3"/>
      <c r="D7" s="21"/>
    </row>
    <row r="8" spans="1:4" ht="15.6" x14ac:dyDescent="0.3">
      <c r="B8" s="7" t="s">
        <v>6</v>
      </c>
      <c r="C8" s="11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1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1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1"/>
      <c r="D14" s="8"/>
    </row>
    <row r="15" spans="1:4" ht="15.6" x14ac:dyDescent="0.3">
      <c r="B15" s="5" t="s">
        <v>13</v>
      </c>
      <c r="C15" s="18"/>
      <c r="D15" s="6"/>
    </row>
    <row r="16" spans="1:4" ht="15.6" x14ac:dyDescent="0.3">
      <c r="B16" s="7" t="s">
        <v>14</v>
      </c>
      <c r="C16" s="11"/>
      <c r="D16" s="8"/>
    </row>
    <row r="17" spans="2:4" ht="15.6" x14ac:dyDescent="0.3">
      <c r="B17" s="5" t="s">
        <v>15</v>
      </c>
      <c r="C17" s="18">
        <v>23.57</v>
      </c>
      <c r="D17" s="6">
        <v>30</v>
      </c>
    </row>
    <row r="18" spans="2:4" ht="16.2" thickBot="1" x14ac:dyDescent="0.35">
      <c r="B18" s="22" t="s">
        <v>16</v>
      </c>
      <c r="C18" s="23">
        <f>SUM(C6:C17)</f>
        <v>23.57</v>
      </c>
      <c r="D18" s="24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26.62</v>
      </c>
      <c r="D6" s="20">
        <v>30</v>
      </c>
    </row>
    <row r="7" spans="1:4" ht="15.6" x14ac:dyDescent="0.3">
      <c r="B7" s="5" t="s">
        <v>5</v>
      </c>
      <c r="C7" s="3">
        <v>23.27</v>
      </c>
      <c r="D7" s="21">
        <v>30</v>
      </c>
    </row>
    <row r="8" spans="1:4" ht="15.6" x14ac:dyDescent="0.3">
      <c r="B8" s="7" t="s">
        <v>6</v>
      </c>
      <c r="C8" s="11">
        <v>102.35</v>
      </c>
      <c r="D8" s="8">
        <v>125</v>
      </c>
    </row>
    <row r="9" spans="1:4" ht="15.6" x14ac:dyDescent="0.3">
      <c r="B9" s="5" t="s">
        <v>7</v>
      </c>
      <c r="C9" s="16">
        <v>76.25</v>
      </c>
      <c r="D9" s="17">
        <v>95</v>
      </c>
    </row>
    <row r="10" spans="1:4" ht="15.6" x14ac:dyDescent="0.3">
      <c r="B10" s="7" t="s">
        <v>8</v>
      </c>
      <c r="C10" s="11">
        <v>132.91</v>
      </c>
      <c r="D10" s="8">
        <v>169</v>
      </c>
    </row>
    <row r="11" spans="1:4" ht="15.6" x14ac:dyDescent="0.3">
      <c r="B11" s="5" t="s">
        <v>9</v>
      </c>
      <c r="C11" s="16">
        <v>540.67999999999995</v>
      </c>
      <c r="D11" s="17">
        <v>661</v>
      </c>
    </row>
    <row r="12" spans="1:4" ht="15.6" x14ac:dyDescent="0.3">
      <c r="B12" s="7" t="s">
        <v>10</v>
      </c>
      <c r="C12" s="11">
        <v>596.28</v>
      </c>
      <c r="D12" s="8">
        <v>708</v>
      </c>
    </row>
    <row r="13" spans="1:4" ht="15.6" x14ac:dyDescent="0.3">
      <c r="B13" s="5" t="s">
        <v>11</v>
      </c>
      <c r="C13" s="16">
        <v>128.72</v>
      </c>
      <c r="D13" s="17">
        <v>143</v>
      </c>
    </row>
    <row r="14" spans="1:4" ht="15.6" x14ac:dyDescent="0.3">
      <c r="B14" s="7" t="s">
        <v>12</v>
      </c>
      <c r="C14" s="11">
        <v>28.37</v>
      </c>
      <c r="D14" s="8">
        <v>30</v>
      </c>
    </row>
    <row r="15" spans="1:4" ht="15.6" x14ac:dyDescent="0.3">
      <c r="B15" s="5" t="s">
        <v>13</v>
      </c>
      <c r="C15" s="18">
        <v>28.43</v>
      </c>
      <c r="D15" s="6">
        <v>30</v>
      </c>
    </row>
    <row r="16" spans="1:4" ht="15.6" x14ac:dyDescent="0.3">
      <c r="B16" s="7" t="s">
        <v>14</v>
      </c>
      <c r="C16" s="11">
        <v>28.35</v>
      </c>
      <c r="D16" s="8">
        <v>30</v>
      </c>
    </row>
    <row r="17" spans="2:4" ht="15.6" x14ac:dyDescent="0.3">
      <c r="B17" s="5" t="s">
        <v>15</v>
      </c>
      <c r="C17" s="18">
        <v>33.74</v>
      </c>
      <c r="D17" s="6">
        <v>30</v>
      </c>
    </row>
    <row r="18" spans="2:4" ht="16.2" thickBot="1" x14ac:dyDescent="0.35">
      <c r="B18" s="22" t="s">
        <v>16</v>
      </c>
      <c r="C18" s="23">
        <f>SUM(C6:C17)</f>
        <v>1745.9699999999998</v>
      </c>
      <c r="D18" s="24">
        <f>SUM(D6:D17)</f>
        <v>2081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32.72</v>
      </c>
      <c r="D6" s="20">
        <v>30</v>
      </c>
    </row>
    <row r="7" spans="1:4" ht="15.6" x14ac:dyDescent="0.3">
      <c r="B7" s="5" t="s">
        <v>5</v>
      </c>
      <c r="C7" s="3">
        <v>31.14</v>
      </c>
      <c r="D7" s="21">
        <v>30</v>
      </c>
    </row>
    <row r="8" spans="1:4" ht="15.6" x14ac:dyDescent="0.3">
      <c r="B8" s="7" t="s">
        <v>6</v>
      </c>
      <c r="C8" s="11">
        <v>31.83</v>
      </c>
      <c r="D8" s="8">
        <v>30</v>
      </c>
    </row>
    <row r="9" spans="1:4" ht="15.6" x14ac:dyDescent="0.3">
      <c r="B9" s="5" t="s">
        <v>7</v>
      </c>
      <c r="C9" s="16">
        <v>44.06</v>
      </c>
      <c r="D9" s="17">
        <v>46</v>
      </c>
    </row>
    <row r="10" spans="1:4" ht="15.6" x14ac:dyDescent="0.3">
      <c r="B10" s="7" t="s">
        <v>8</v>
      </c>
      <c r="C10" s="11">
        <v>164.45</v>
      </c>
      <c r="D10" s="8">
        <v>171</v>
      </c>
    </row>
    <row r="11" spans="1:4" ht="15.6" x14ac:dyDescent="0.3">
      <c r="B11" s="5" t="s">
        <v>9</v>
      </c>
      <c r="C11" s="16">
        <v>465.56</v>
      </c>
      <c r="D11" s="17">
        <v>536</v>
      </c>
    </row>
    <row r="12" spans="1:4" ht="15.6" x14ac:dyDescent="0.3">
      <c r="B12" s="7" t="s">
        <v>10</v>
      </c>
      <c r="C12" s="11">
        <v>375.57</v>
      </c>
      <c r="D12" s="8">
        <v>453</v>
      </c>
    </row>
    <row r="13" spans="1:4" ht="15.6" x14ac:dyDescent="0.3">
      <c r="B13" s="5" t="s">
        <v>11</v>
      </c>
      <c r="C13" s="16">
        <v>107.75</v>
      </c>
      <c r="D13" s="17">
        <v>127</v>
      </c>
    </row>
    <row r="14" spans="1:4" ht="15.6" x14ac:dyDescent="0.3">
      <c r="B14" s="7" t="s">
        <v>12</v>
      </c>
      <c r="C14" s="11">
        <v>120.46</v>
      </c>
      <c r="D14" s="8">
        <v>145</v>
      </c>
    </row>
    <row r="15" spans="1:4" ht="15.6" x14ac:dyDescent="0.3">
      <c r="B15" s="5" t="s">
        <v>13</v>
      </c>
      <c r="C15" s="18">
        <v>76.790000000000006</v>
      </c>
      <c r="D15" s="6">
        <v>94</v>
      </c>
    </row>
    <row r="16" spans="1:4" ht="15.6" x14ac:dyDescent="0.3">
      <c r="B16" s="7" t="s">
        <v>14</v>
      </c>
      <c r="C16" s="11">
        <v>55.33</v>
      </c>
      <c r="D16" s="8">
        <v>62</v>
      </c>
    </row>
    <row r="17" spans="2:4" ht="15.6" x14ac:dyDescent="0.3">
      <c r="B17" s="5" t="s">
        <v>15</v>
      </c>
      <c r="C17" s="18">
        <v>63.09</v>
      </c>
      <c r="D17" s="6">
        <v>71</v>
      </c>
    </row>
    <row r="18" spans="2:4" ht="16.2" thickBot="1" x14ac:dyDescent="0.35">
      <c r="B18" s="22" t="s">
        <v>16</v>
      </c>
      <c r="C18" s="23">
        <f>SUM(C6:C17)</f>
        <v>1568.7499999999998</v>
      </c>
      <c r="D18" s="24">
        <f>SUM(D6:D17)</f>
        <v>1795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B1" workbookViewId="0">
      <selection activeCell="C15" sqref="C15:D16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3" t="s">
        <v>2</v>
      </c>
      <c r="C5" s="14" t="s">
        <v>17</v>
      </c>
      <c r="D5" s="15" t="s">
        <v>3</v>
      </c>
    </row>
    <row r="6" spans="1:4" ht="15.6" x14ac:dyDescent="0.3">
      <c r="B6" s="7" t="s">
        <v>4</v>
      </c>
      <c r="C6" s="19">
        <v>35.69</v>
      </c>
      <c r="D6" s="20">
        <v>30</v>
      </c>
    </row>
    <row r="7" spans="1:4" ht="15.6" x14ac:dyDescent="0.3">
      <c r="B7" s="5" t="s">
        <v>5</v>
      </c>
      <c r="C7" s="3">
        <v>37.200000000000003</v>
      </c>
      <c r="D7" s="21">
        <v>33</v>
      </c>
    </row>
    <row r="8" spans="1:4" ht="15.6" x14ac:dyDescent="0.3">
      <c r="B8" s="7" t="s">
        <v>6</v>
      </c>
      <c r="C8" s="11">
        <v>83.31</v>
      </c>
      <c r="D8" s="8">
        <v>90</v>
      </c>
    </row>
    <row r="9" spans="1:4" ht="15.6" x14ac:dyDescent="0.3">
      <c r="B9" s="5" t="s">
        <v>7</v>
      </c>
      <c r="C9" s="16">
        <v>71.430000000000007</v>
      </c>
      <c r="D9" s="17">
        <v>77</v>
      </c>
    </row>
    <row r="10" spans="1:4" ht="15.6" x14ac:dyDescent="0.3">
      <c r="B10" s="7" t="s">
        <v>8</v>
      </c>
      <c r="C10" s="11">
        <v>78.31</v>
      </c>
      <c r="D10" s="8">
        <v>86</v>
      </c>
    </row>
    <row r="11" spans="1:4" ht="15.6" x14ac:dyDescent="0.3">
      <c r="B11" s="5" t="s">
        <v>9</v>
      </c>
      <c r="C11" s="16">
        <v>34.909999999999997</v>
      </c>
      <c r="D11" s="17">
        <v>30</v>
      </c>
    </row>
    <row r="12" spans="1:4" ht="15.6" x14ac:dyDescent="0.3">
      <c r="B12" s="7" t="s">
        <v>10</v>
      </c>
      <c r="C12" s="11">
        <v>78.91</v>
      </c>
      <c r="D12" s="8">
        <v>88</v>
      </c>
    </row>
    <row r="13" spans="1:4" ht="15.6" x14ac:dyDescent="0.3">
      <c r="B13" s="5" t="s">
        <v>11</v>
      </c>
      <c r="C13" s="16">
        <v>62.89</v>
      </c>
      <c r="D13" s="17">
        <v>67</v>
      </c>
    </row>
    <row r="14" spans="1:4" ht="15.6" x14ac:dyDescent="0.3">
      <c r="B14" s="7" t="s">
        <v>12</v>
      </c>
      <c r="C14" s="11">
        <v>78.92</v>
      </c>
      <c r="D14" s="8">
        <v>88</v>
      </c>
    </row>
    <row r="15" spans="1:4" ht="15.6" x14ac:dyDescent="0.3">
      <c r="B15" s="5" t="s">
        <v>13</v>
      </c>
      <c r="C15" s="16">
        <v>34.94</v>
      </c>
      <c r="D15" s="17">
        <v>30</v>
      </c>
    </row>
    <row r="16" spans="1:4" ht="15.6" x14ac:dyDescent="0.3">
      <c r="B16" s="7" t="s">
        <v>14</v>
      </c>
      <c r="C16" s="11">
        <v>97.44</v>
      </c>
      <c r="D16" s="8">
        <v>110</v>
      </c>
    </row>
    <row r="17" spans="2:4" ht="15.6" x14ac:dyDescent="0.3">
      <c r="B17" s="5" t="s">
        <v>15</v>
      </c>
      <c r="C17" s="18"/>
      <c r="D17" s="6"/>
    </row>
    <row r="18" spans="2:4" ht="16.2" thickBot="1" x14ac:dyDescent="0.35">
      <c r="B18" s="22" t="s">
        <v>16</v>
      </c>
      <c r="C18" s="23">
        <f>SUM(C6:C17)</f>
        <v>693.95</v>
      </c>
      <c r="D18" s="24">
        <f>SUM(D6:D17)</f>
        <v>729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showGridLines="0" tabSelected="1" topLeftCell="C1" zoomScale="102" zoomScaleNormal="102" workbookViewId="0">
      <selection activeCell="C24" sqref="C24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2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A5" s="1"/>
      <c r="B5" s="13" t="s">
        <v>2</v>
      </c>
      <c r="C5" s="43" t="s">
        <v>17</v>
      </c>
      <c r="D5" s="15" t="s">
        <v>3</v>
      </c>
    </row>
    <row r="6" spans="1:4" ht="15.6" x14ac:dyDescent="0.3">
      <c r="B6" s="28">
        <v>44896</v>
      </c>
      <c r="C6" s="44">
        <v>63.09</v>
      </c>
      <c r="D6" s="6">
        <v>71</v>
      </c>
    </row>
    <row r="7" spans="1:4" ht="15.6" x14ac:dyDescent="0.3">
      <c r="B7" s="29">
        <v>44927</v>
      </c>
      <c r="C7" s="45">
        <v>35.69</v>
      </c>
      <c r="D7" s="20">
        <v>30</v>
      </c>
    </row>
    <row r="8" spans="1:4" ht="15.6" x14ac:dyDescent="0.3">
      <c r="B8" s="28">
        <v>44958</v>
      </c>
      <c r="C8" s="46">
        <v>37.200000000000003</v>
      </c>
      <c r="D8" s="21">
        <v>33</v>
      </c>
    </row>
    <row r="9" spans="1:4" ht="15.6" x14ac:dyDescent="0.3">
      <c r="B9" s="29">
        <v>44986</v>
      </c>
      <c r="C9" s="47">
        <v>83.31</v>
      </c>
      <c r="D9" s="8">
        <v>90</v>
      </c>
    </row>
    <row r="10" spans="1:4" ht="15.6" x14ac:dyDescent="0.3">
      <c r="B10" s="28">
        <v>45017</v>
      </c>
      <c r="C10" s="46">
        <v>71.430000000000007</v>
      </c>
      <c r="D10" s="17">
        <v>77</v>
      </c>
    </row>
    <row r="11" spans="1:4" ht="15.6" x14ac:dyDescent="0.3">
      <c r="B11" s="29">
        <v>45047</v>
      </c>
      <c r="C11" s="47">
        <v>78.31</v>
      </c>
      <c r="D11" s="8">
        <v>86</v>
      </c>
    </row>
    <row r="12" spans="1:4" ht="15.6" x14ac:dyDescent="0.3">
      <c r="B12" s="28">
        <v>45078</v>
      </c>
      <c r="C12" s="44">
        <v>34.909999999999997</v>
      </c>
      <c r="D12" s="6">
        <v>30</v>
      </c>
    </row>
    <row r="13" spans="1:4" ht="15.6" x14ac:dyDescent="0.3">
      <c r="B13" s="29">
        <v>45108</v>
      </c>
      <c r="C13" s="45">
        <v>78.91</v>
      </c>
      <c r="D13" s="20">
        <v>88</v>
      </c>
    </row>
    <row r="14" spans="1:4" ht="15.6" x14ac:dyDescent="0.3">
      <c r="B14" s="28">
        <v>45139</v>
      </c>
      <c r="C14" s="46">
        <v>62.89</v>
      </c>
      <c r="D14" s="21">
        <v>67</v>
      </c>
    </row>
    <row r="15" spans="1:4" ht="15.6" x14ac:dyDescent="0.3">
      <c r="B15" s="29">
        <v>45170</v>
      </c>
      <c r="C15" s="47">
        <v>78.92</v>
      </c>
      <c r="D15" s="8">
        <v>88</v>
      </c>
    </row>
    <row r="16" spans="1:4" ht="15.6" x14ac:dyDescent="0.3">
      <c r="B16" s="28">
        <v>45200</v>
      </c>
      <c r="C16" s="46">
        <v>34.94</v>
      </c>
      <c r="D16" s="17">
        <v>30</v>
      </c>
    </row>
    <row r="17" spans="2:4" ht="16.2" thickBot="1" x14ac:dyDescent="0.35">
      <c r="B17" s="37">
        <v>45231</v>
      </c>
      <c r="C17" s="38">
        <v>97.44</v>
      </c>
      <c r="D17" s="39">
        <v>110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HISTORICO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2023-12-05T20:10:21Z</dcterms:modified>
</cp:coreProperties>
</file>