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ROBEN\FATURAS DE BAIXA TENSÃO\MORADIA INDIGENA\AP303\"/>
    </mc:Choice>
  </mc:AlternateContent>
  <xr:revisionPtr revIDLastSave="0" documentId="13_ncr:1_{D594E524-6794-4E1D-AA93-AEB964FAE642}" xr6:coauthVersionLast="46" xr6:coauthVersionMax="46" xr10:uidLastSave="{00000000-0000-0000-0000-000000000000}"/>
  <bookViews>
    <workbookView xWindow="-108" yWindow="-108" windowWidth="23256" windowHeight="12456" activeTab="4" xr2:uid="{00000000-000D-0000-FFFF-FFFF00000000}"/>
  </bookViews>
  <sheets>
    <sheet name="2020" sheetId="13" r:id="rId1"/>
    <sheet name="2021" sheetId="14" r:id="rId2"/>
    <sheet name="2022" sheetId="15" r:id="rId3"/>
    <sheet name="2023" sheetId="16" r:id="rId4"/>
    <sheet name="GRAFICO" sheetId="6" r:id="rId5"/>
    <sheet name="HISTORICO" sheetId="1" r:id="rId6"/>
  </sheets>
  <calcPr calcId="191029"/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<sst xmlns="http://schemas.openxmlformats.org/spreadsheetml/2006/main" count="88" uniqueCount="32">
  <si>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</si>
  <si>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</si>
  <si>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</si>
  <si>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</si>
  <si>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</si>
  <si>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</si>
  <si>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</si>
  <si>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</si>
  <si>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</si>
  <si>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</si>
  <si>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</si>
  <si>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</si>
  <si>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</si>
  <si>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</si>
  <si>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</si>
  <si>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</si>
  <si>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</si>
  <si>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</si>
  <si>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</si>
  <si>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303</t>
  </si>
  <si>
    <t>Dezembro/2022</t>
  </si>
  <si>
    <t>Janeiro/2023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</si>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</sst>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4" borderId="1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35388966989064E-2"/>
          <c:y val="6.9076547547047285E-2"/>
          <c:w val="0.9436310346976966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135303418176297E-2"/>
                  <c:y val="8.21255129568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EC-458A-A213-F79A7EE92AFC}"/>
                </c:ext>
              </c:extLst>
            </c:dLbl>
            <c:dLbl>
              <c:idx val="1"/>
              <c:layout>
                <c:manualLayout>
                  <c:x val="-5.7490834145854167E-2"/>
                  <c:y val="3.469053229225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EC-458A-A213-F79A7EE92AFC}"/>
                </c:ext>
              </c:extLst>
            </c:dLbl>
            <c:dLbl>
              <c:idx val="2"/>
              <c:layout>
                <c:manualLayout>
                  <c:x val="-5.8828126032732526E-2"/>
                  <c:y val="0.10060439183785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EC-458A-A213-F79A7EE92AFC}"/>
                </c:ext>
              </c:extLst>
            </c:dLbl>
            <c:dLbl>
              <c:idx val="3"/>
              <c:layout>
                <c:manualLayout>
                  <c:x val="-7.0693579610113855E-2"/>
                  <c:y val="6.2791089975281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4.7737404867294025E-2"/>
                  <c:y val="5.812256122886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EC-458A-A213-F79A7EE92AFC}"/>
                </c:ext>
              </c:extLst>
            </c:dLbl>
            <c:dLbl>
              <c:idx val="5"/>
              <c:layout>
                <c:manualLayout>
                  <c:x val="-2.4305765297576727E-2"/>
                  <c:y val="1.3001850878595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774141505905075E-2"/>
                      <c:h val="5.109380603999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4.3928666387673836E-2"/>
                  <c:y val="5.719241744637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6.6468192381954116E-2"/>
                  <c:y val="5.100568436135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6.2708073126364838E-2"/>
                  <c:y val="3.535205282286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5.458550393666136E-2"/>
                  <c:y val="0.10081038104979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7769364670896854E-2"/>
                  <c:y val="3.717147576988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3.1633177144098169E-2"/>
                  <c:y val="2.875110068553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Dezembro/2022</c:v>
                </c:pt>
                <c:pt idx="1">
                  <c:v>Janeiro/2023</c:v>
                </c:pt>
                <c:pt idx="2">
                  <c:v>Fevereiro/2023</c:v>
                </c:pt>
                <c:pt idx="3">
                  <c:v>Março/2023</c:v>
                </c:pt>
                <c:pt idx="4">
                  <c:v>Abril/2023</c:v>
                </c:pt>
                <c:pt idx="5">
                  <c:v>Maio/2023</c:v>
                </c:pt>
                <c:pt idx="6">
                  <c:v>Junho/2023</c:v>
                </c:pt>
                <c:pt idx="7">
                  <c:v>Julho/2023</c:v>
                </c:pt>
                <c:pt idx="8">
                  <c:v>Agosto/2023</c:v>
                </c:pt>
                <c:pt idx="9">
                  <c:v>Setembro/2023</c:v>
                </c:pt>
                <c:pt idx="10">
                  <c:v>Outubro/2023</c:v>
                </c:pt>
                <c:pt idx="11">
                  <c:v>Novembro/2023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91.76</c:v>
                </c:pt>
                <c:pt idx="1">
                  <c:v>35.61</c:v>
                </c:pt>
                <c:pt idx="2">
                  <c:v>38.49</c:v>
                </c:pt>
                <c:pt idx="3" formatCode="&quot;R$&quot;#,##0.00">
                  <c:v>74.680000000000007</c:v>
                </c:pt>
                <c:pt idx="4" formatCode="&quot;R$&quot;#,##0.00">
                  <c:v>95.31</c:v>
                </c:pt>
                <c:pt idx="5" formatCode="&quot;R$&quot;#,##0.00">
                  <c:v>106.77</c:v>
                </c:pt>
                <c:pt idx="6">
                  <c:v>64.52</c:v>
                </c:pt>
                <c:pt idx="7">
                  <c:v>111.55</c:v>
                </c:pt>
                <c:pt idx="8">
                  <c:v>80.34</c:v>
                </c:pt>
                <c:pt idx="9">
                  <c:v>122.2</c:v>
                </c:pt>
                <c:pt idx="10">
                  <c:v>68.36</c:v>
                </c:pt>
                <c:pt idx="11" formatCode="&quot;R$&quot;#,##0.00">
                  <c:v>90.46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3328"/>
        <c:axId val="11645824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97696551537188E-2"/>
                  <c:y val="-9.3472729447787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EC-458A-A213-F79A7EE92AFC}"/>
                </c:ext>
              </c:extLst>
            </c:dLbl>
            <c:dLbl>
              <c:idx val="1"/>
              <c:layout>
                <c:manualLayout>
                  <c:x val="-3.2303496988165023E-2"/>
                  <c:y val="-3.34828239272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EC-458A-A213-F79A7EE92AFC}"/>
                </c:ext>
              </c:extLst>
            </c:dLbl>
            <c:dLbl>
              <c:idx val="2"/>
              <c:layout>
                <c:manualLayout>
                  <c:x val="-5.3158964701487382E-3"/>
                  <c:y val="1.071835602455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EC-458A-A213-F79A7EE92AFC}"/>
                </c:ext>
              </c:extLst>
            </c:dLbl>
            <c:dLbl>
              <c:idx val="3"/>
              <c:layout>
                <c:manualLayout>
                  <c:x val="-1.6001989204948851E-2"/>
                  <c:y val="-8.923130068241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EC-458A-A213-F79A7EE92AFC}"/>
                </c:ext>
              </c:extLst>
            </c:dLbl>
            <c:dLbl>
              <c:idx val="4"/>
              <c:layout>
                <c:manualLayout>
                  <c:x val="-3.522087487201437E-2"/>
                  <c:y val="-6.5364106934275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EC-458A-A213-F79A7EE92AFC}"/>
                </c:ext>
              </c:extLst>
            </c:dLbl>
            <c:dLbl>
              <c:idx val="5"/>
              <c:layout>
                <c:manualLayout>
                  <c:x val="-4.8297454410009474E-2"/>
                  <c:y val="-5.690443579118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EC-458A-A213-F79A7EE92AFC}"/>
                </c:ext>
              </c:extLst>
            </c:dLbl>
            <c:dLbl>
              <c:idx val="6"/>
              <c:layout>
                <c:manualLayout>
                  <c:x val="-2.6035287899763726E-2"/>
                  <c:y val="-4.335573277008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EC-458A-A213-F79A7EE92AFC}"/>
                </c:ext>
              </c:extLst>
            </c:dLbl>
            <c:dLbl>
              <c:idx val="7"/>
              <c:layout>
                <c:manualLayout>
                  <c:x val="-1.1434941006415225E-2"/>
                  <c:y val="-4.473704714165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EC-458A-A213-F79A7EE92AFC}"/>
                </c:ext>
              </c:extLst>
            </c:dLbl>
            <c:dLbl>
              <c:idx val="8"/>
              <c:layout>
                <c:manualLayout>
                  <c:x val="-3.0954492084259506E-2"/>
                  <c:y val="-9.94020600265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EC-458A-A213-F79A7EE92AFC}"/>
                </c:ext>
              </c:extLst>
            </c:dLbl>
            <c:dLbl>
              <c:idx val="9"/>
              <c:layout>
                <c:manualLayout>
                  <c:x val="-5.3862543816321766E-2"/>
                  <c:y val="4.1934438971686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EC-458A-A213-F79A7EE92AFC}"/>
                </c:ext>
              </c:extLst>
            </c:dLbl>
            <c:dLbl>
              <c:idx val="10"/>
              <c:layout>
                <c:manualLayout>
                  <c:x val="-2.760741380432602E-2"/>
                  <c:y val="-5.5625824124865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EC-458A-A213-F79A7EE92AFC}"/>
                </c:ext>
              </c:extLst>
            </c:dLbl>
            <c:dLbl>
              <c:idx val="11"/>
              <c:layout>
                <c:manualLayout>
                  <c:x val="-2.9583974925918886E-2"/>
                  <c:y val="-4.6926618363916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CF-41BF-A7FA-C7FE7AE955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Dezembro/2022</c:v>
                </c:pt>
                <c:pt idx="1">
                  <c:v>Janeiro/2023</c:v>
                </c:pt>
                <c:pt idx="2">
                  <c:v>Fevereiro/2023</c:v>
                </c:pt>
                <c:pt idx="3">
                  <c:v>Março/2023</c:v>
                </c:pt>
                <c:pt idx="4">
                  <c:v>Abril/2023</c:v>
                </c:pt>
                <c:pt idx="5">
                  <c:v>Maio/2023</c:v>
                </c:pt>
                <c:pt idx="6">
                  <c:v>Junho/2023</c:v>
                </c:pt>
                <c:pt idx="7">
                  <c:v>Julho/2023</c:v>
                </c:pt>
                <c:pt idx="8">
                  <c:v>Agosto/2023</c:v>
                </c:pt>
                <c:pt idx="9">
                  <c:v>Setembro/2023</c:v>
                </c:pt>
                <c:pt idx="10">
                  <c:v>Outubro/2023</c:v>
                </c:pt>
                <c:pt idx="11">
                  <c:v>Novembro/2023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111</c:v>
                </c:pt>
                <c:pt idx="1">
                  <c:v>30</c:v>
                </c:pt>
                <c:pt idx="2">
                  <c:v>34</c:v>
                </c:pt>
                <c:pt idx="3" formatCode="#,##0">
                  <c:v>79</c:v>
                </c:pt>
                <c:pt idx="4" formatCode="#,##0">
                  <c:v>108</c:v>
                </c:pt>
                <c:pt idx="5" formatCode="#,##0">
                  <c:v>123</c:v>
                </c:pt>
                <c:pt idx="6" formatCode="#,##0">
                  <c:v>69</c:v>
                </c:pt>
                <c:pt idx="7">
                  <c:v>131</c:v>
                </c:pt>
                <c:pt idx="8">
                  <c:v>90</c:v>
                </c:pt>
                <c:pt idx="9">
                  <c:v>145</c:v>
                </c:pt>
                <c:pt idx="10">
                  <c:v>74</c:v>
                </c:pt>
                <c:pt idx="11" formatCode="#,##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4336"/>
        <c:axId val="116459776"/>
      </c:lineChart>
      <c:catAx>
        <c:axId val="1165633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6458240"/>
        <c:crosses val="autoZero"/>
        <c:auto val="1"/>
        <c:lblAlgn val="ctr"/>
        <c:lblOffset val="200"/>
        <c:noMultiLvlLbl val="0"/>
      </c:catAx>
      <c:valAx>
        <c:axId val="1164582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6563328"/>
        <c:crosses val="autoZero"/>
        <c:crossBetween val="between"/>
      </c:valAx>
      <c:valAx>
        <c:axId val="11645977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6494336"/>
        <c:crosses val="max"/>
        <c:crossBetween val="between"/>
      </c:valAx>
      <c:catAx>
        <c:axId val="11649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459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18940015464528"/>
          <c:y val="0.66340993130108561"/>
          <c:w val="0.21569071642139023"/>
          <c:h val="0.107236213717192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8E-2"/>
          <c:y val="5.0483575916646831E-2"/>
          <c:w val="0.92225329698868652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2842069602311162"/>
                  <c:y val="-1.76340836183355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7A2-470C-B437-C23E96858EA3}"/>
                </c:ext>
              </c:extLst>
            </c:dLbl>
            <c:dLbl>
              <c:idx val="1"/>
              <c:layout>
                <c:manualLayout>
                  <c:x val="-5.0723607465733506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R$423,39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59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R$1566,25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6"/>
                  <c:y val="3.218086375566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0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75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0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"R$"#,##0.00</c:formatCode>
                <c:ptCount val="3"/>
                <c:pt idx="0">
                  <c:v>23.57</c:v>
                </c:pt>
                <c:pt idx="1">
                  <c:v>423.38999999999993</c:v>
                </c:pt>
                <c:pt idx="2" formatCode="&quot;R$&quot;\ #,##0.00">
                  <c:v>1566.25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43808"/>
        <c:axId val="11717017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7E-2"/>
                  <c:y val="-3.761226437604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34E-2"/>
                  <c:y val="2.674631816856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11E-2"/>
                  <c:y val="1.324420384951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#,##0</c:formatCode>
                <c:ptCount val="3"/>
                <c:pt idx="0">
                  <c:v>30</c:v>
                </c:pt>
                <c:pt idx="1">
                  <c:v>471</c:v>
                </c:pt>
                <c:pt idx="2">
                  <c:v>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3248"/>
        <c:axId val="117171712"/>
      </c:lineChart>
      <c:catAx>
        <c:axId val="1171438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7170176"/>
        <c:crosses val="autoZero"/>
        <c:auto val="1"/>
        <c:lblAlgn val="ctr"/>
        <c:lblOffset val="100"/>
        <c:noMultiLvlLbl val="0"/>
      </c:catAx>
      <c:valAx>
        <c:axId val="1171701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7143808"/>
        <c:crosses val="autoZero"/>
        <c:crossBetween val="between"/>
      </c:valAx>
      <c:valAx>
        <c:axId val="11717171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173248"/>
        <c:crosses val="max"/>
        <c:crossBetween val="between"/>
      </c:valAx>
      <c:catAx>
        <c:axId val="11717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171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6603420476903499E-2"/>
          <c:y val="5.8389936106471578E-2"/>
          <c:w val="0.33704947569429494"/>
          <c:h val="0.1191097324955592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</xdr:row>
      <xdr:rowOff>142874</xdr:rowOff>
    </xdr:from>
    <xdr:to>
      <xdr:col>13</xdr:col>
      <xdr:colOff>571501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6" t="s">
        <v>2</v>
      </c>
      <c r="C5" s="17" t="s">
        <v>17</v>
      </c>
      <c r="D5" s="18" t="s">
        <v>3</v>
      </c>
    </row>
    <row r="6" spans="1:4" ht="15.6" x14ac:dyDescent="0.3">
      <c r="B6" s="9" t="s">
        <v>4</v>
      </c>
      <c r="C6" s="22"/>
      <c r="D6" s="23"/>
    </row>
    <row r="7" spans="1:4" ht="15.6" x14ac:dyDescent="0.3">
      <c r="B7" s="7" t="s">
        <v>5</v>
      </c>
      <c r="C7" s="3"/>
      <c r="D7" s="24"/>
    </row>
    <row r="8" spans="1:4" ht="15.6" x14ac:dyDescent="0.3">
      <c r="B8" s="9" t="s">
        <v>6</v>
      </c>
      <c r="C8" s="14"/>
      <c r="D8" s="10"/>
    </row>
    <row r="9" spans="1:4" ht="15.6" x14ac:dyDescent="0.3">
      <c r="B9" s="7" t="s">
        <v>7</v>
      </c>
      <c r="C9" s="19"/>
      <c r="D9" s="20"/>
    </row>
    <row r="10" spans="1:4" ht="15.6" x14ac:dyDescent="0.3">
      <c r="B10" s="9" t="s">
        <v>8</v>
      </c>
      <c r="C10" s="14"/>
      <c r="D10" s="10"/>
    </row>
    <row r="11" spans="1:4" ht="15.6" x14ac:dyDescent="0.3">
      <c r="B11" s="7" t="s">
        <v>9</v>
      </c>
      <c r="C11" s="19"/>
      <c r="D11" s="20"/>
    </row>
    <row r="12" spans="1:4" ht="15.6" x14ac:dyDescent="0.3">
      <c r="B12" s="9" t="s">
        <v>10</v>
      </c>
      <c r="C12" s="14"/>
      <c r="D12" s="10"/>
    </row>
    <row r="13" spans="1:4" ht="15.6" x14ac:dyDescent="0.3">
      <c r="B13" s="7" t="s">
        <v>11</v>
      </c>
      <c r="C13" s="19"/>
      <c r="D13" s="20"/>
    </row>
    <row r="14" spans="1:4" ht="15.6" x14ac:dyDescent="0.3">
      <c r="B14" s="9" t="s">
        <v>12</v>
      </c>
      <c r="C14" s="14"/>
      <c r="D14" s="10"/>
    </row>
    <row r="15" spans="1:4" ht="15.6" x14ac:dyDescent="0.3">
      <c r="B15" s="7" t="s">
        <v>13</v>
      </c>
      <c r="C15" s="21"/>
      <c r="D15" s="8"/>
    </row>
    <row r="16" spans="1:4" ht="15.6" x14ac:dyDescent="0.3">
      <c r="B16" s="9" t="s">
        <v>14</v>
      </c>
      <c r="C16" s="14"/>
      <c r="D16" s="10"/>
    </row>
    <row r="17" spans="2:4" ht="15.6" x14ac:dyDescent="0.3">
      <c r="B17" s="7" t="s">
        <v>15</v>
      </c>
      <c r="C17" s="21">
        <v>23.57</v>
      </c>
      <c r="D17" s="8">
        <v>30</v>
      </c>
    </row>
    <row r="18" spans="2:4" ht="16.2" thickBot="1" x14ac:dyDescent="0.35">
      <c r="B18" s="25" t="s">
        <v>16</v>
      </c>
      <c r="C18" s="26">
        <f>SUM(C6:C17)</f>
        <v>23.57</v>
      </c>
      <c r="D18" s="27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B11" sqref="B11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6" t="s">
        <v>2</v>
      </c>
      <c r="C5" s="17" t="s">
        <v>17</v>
      </c>
      <c r="D5" s="18" t="s">
        <v>3</v>
      </c>
    </row>
    <row r="6" spans="1:4" ht="15.6" x14ac:dyDescent="0.3">
      <c r="B6" s="9" t="s">
        <v>4</v>
      </c>
      <c r="C6" s="22">
        <v>26.62</v>
      </c>
      <c r="D6" s="23">
        <v>30</v>
      </c>
    </row>
    <row r="7" spans="1:4" ht="15.6" x14ac:dyDescent="0.3">
      <c r="B7" s="7" t="s">
        <v>5</v>
      </c>
      <c r="C7" s="3">
        <v>23.27</v>
      </c>
      <c r="D7" s="24">
        <v>30</v>
      </c>
    </row>
    <row r="8" spans="1:4" ht="15.6" x14ac:dyDescent="0.3">
      <c r="B8" s="9" t="s">
        <v>6</v>
      </c>
      <c r="C8" s="14">
        <v>41.75</v>
      </c>
      <c r="D8" s="10">
        <v>51</v>
      </c>
    </row>
    <row r="9" spans="1:4" ht="15.6" x14ac:dyDescent="0.3">
      <c r="B9" s="7" t="s">
        <v>7</v>
      </c>
      <c r="C9" s="19">
        <v>24.3</v>
      </c>
      <c r="D9" s="20">
        <v>30</v>
      </c>
    </row>
    <row r="10" spans="1:4" ht="15.6" x14ac:dyDescent="0.3">
      <c r="B10" s="9" t="s">
        <v>8</v>
      </c>
      <c r="C10" s="14">
        <v>23.58</v>
      </c>
      <c r="D10" s="10">
        <v>30</v>
      </c>
    </row>
    <row r="11" spans="1:4" ht="15.6" x14ac:dyDescent="0.3">
      <c r="B11" s="7" t="s">
        <v>9</v>
      </c>
      <c r="C11" s="19">
        <v>24.5</v>
      </c>
      <c r="D11" s="20">
        <v>30</v>
      </c>
    </row>
    <row r="12" spans="1:4" ht="15.6" x14ac:dyDescent="0.3">
      <c r="B12" s="9" t="s">
        <v>10</v>
      </c>
      <c r="C12" s="14">
        <v>30.3</v>
      </c>
      <c r="D12" s="10">
        <v>36</v>
      </c>
    </row>
    <row r="13" spans="1:4" ht="15.6" x14ac:dyDescent="0.3">
      <c r="B13" s="7" t="s">
        <v>11</v>
      </c>
      <c r="C13" s="19">
        <v>26.98</v>
      </c>
      <c r="D13" s="20">
        <v>30</v>
      </c>
    </row>
    <row r="14" spans="1:4" ht="15.6" x14ac:dyDescent="0.3">
      <c r="B14" s="9" t="s">
        <v>12</v>
      </c>
      <c r="C14" s="14">
        <v>43.5</v>
      </c>
      <c r="D14" s="10">
        <v>46</v>
      </c>
    </row>
    <row r="15" spans="1:4" ht="15.6" x14ac:dyDescent="0.3">
      <c r="B15" s="7" t="s">
        <v>13</v>
      </c>
      <c r="C15" s="21">
        <v>67.28</v>
      </c>
      <c r="D15" s="8">
        <v>71</v>
      </c>
    </row>
    <row r="16" spans="1:4" ht="15.6" x14ac:dyDescent="0.3">
      <c r="B16" s="9" t="s">
        <v>14</v>
      </c>
      <c r="C16" s="14">
        <v>55.23</v>
      </c>
      <c r="D16" s="10">
        <v>57</v>
      </c>
    </row>
    <row r="17" spans="2:4" ht="15.6" x14ac:dyDescent="0.3">
      <c r="B17" s="7" t="s">
        <v>15</v>
      </c>
      <c r="C17" s="21">
        <v>36.08</v>
      </c>
      <c r="D17" s="8">
        <v>30</v>
      </c>
    </row>
    <row r="18" spans="2:4" ht="16.2" thickBot="1" x14ac:dyDescent="0.35">
      <c r="B18" s="25" t="s">
        <v>16</v>
      </c>
      <c r="C18" s="26">
        <f>SUM(C6:C17)</f>
        <v>423.38999999999993</v>
      </c>
      <c r="D18" s="27">
        <f>SUM(D6:D17)</f>
        <v>471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topLeftCell="A4" workbookViewId="0">
      <selection activeCell="B15" sqref="B15:D17"/>
    </sheetView>
  </sheetViews>
  <sheetFormatPr defaultRowHeight="14.4" x14ac:dyDescent="0.3"/>
  <cols>
    <col min="1" max="1" width="39" customWidth="1"/>
    <col min="2" max="2" width="25.88671875" customWidth="1"/>
    <col min="3" max="3" width="25.109375" customWidth="1"/>
    <col min="4" max="4" width="26.6640625" customWidth="1"/>
  </cols>
  <sheetData>
    <row r="1" spans="1:4" x14ac:dyDescent="0.3">
      <c r="A1" s="15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6" t="s">
        <v>2</v>
      </c>
      <c r="C5" s="17" t="s">
        <v>17</v>
      </c>
      <c r="D5" s="18" t="s">
        <v>3</v>
      </c>
    </row>
    <row r="6" spans="1:4" ht="15.6" x14ac:dyDescent="0.3">
      <c r="B6" s="9" t="s">
        <v>4</v>
      </c>
      <c r="C6" s="22">
        <v>32.72</v>
      </c>
      <c r="D6" s="23">
        <v>30</v>
      </c>
    </row>
    <row r="7" spans="1:4" ht="15.6" x14ac:dyDescent="0.3">
      <c r="B7" s="7" t="s">
        <v>5</v>
      </c>
      <c r="C7" s="3">
        <v>31.14</v>
      </c>
      <c r="D7" s="24">
        <v>30</v>
      </c>
    </row>
    <row r="8" spans="1:4" ht="15.6" x14ac:dyDescent="0.3">
      <c r="B8" s="9" t="s">
        <v>6</v>
      </c>
      <c r="C8" s="14">
        <v>32.909999999999997</v>
      </c>
      <c r="D8" s="10">
        <v>30</v>
      </c>
    </row>
    <row r="9" spans="1:4" ht="15.6" x14ac:dyDescent="0.3">
      <c r="B9" s="7" t="s">
        <v>7</v>
      </c>
      <c r="C9" s="19">
        <v>88</v>
      </c>
      <c r="D9" s="20">
        <v>84</v>
      </c>
    </row>
    <row r="10" spans="1:4" ht="15.6" x14ac:dyDescent="0.3">
      <c r="B10" s="9" t="s">
        <v>8</v>
      </c>
      <c r="C10" s="14">
        <v>60.33</v>
      </c>
      <c r="D10" s="10">
        <v>54</v>
      </c>
    </row>
    <row r="11" spans="1:4" ht="15.6" x14ac:dyDescent="0.3">
      <c r="B11" s="7" t="s">
        <v>9</v>
      </c>
      <c r="C11" s="19">
        <v>47.65</v>
      </c>
      <c r="D11" s="20">
        <v>42</v>
      </c>
    </row>
    <row r="12" spans="1:4" ht="15.6" x14ac:dyDescent="0.3">
      <c r="B12" s="9" t="s">
        <v>10</v>
      </c>
      <c r="C12" s="14">
        <v>593.07000000000005</v>
      </c>
      <c r="D12" s="10">
        <v>724</v>
      </c>
    </row>
    <row r="13" spans="1:4" ht="15.6" x14ac:dyDescent="0.3">
      <c r="B13" s="7" t="s">
        <v>11</v>
      </c>
      <c r="C13" s="19">
        <v>332.1</v>
      </c>
      <c r="D13" s="20">
        <v>425</v>
      </c>
    </row>
    <row r="14" spans="1:4" ht="15.6" x14ac:dyDescent="0.3">
      <c r="B14" s="9" t="s">
        <v>12</v>
      </c>
      <c r="C14" s="14">
        <v>117.47</v>
      </c>
      <c r="D14" s="10">
        <v>141</v>
      </c>
    </row>
    <row r="15" spans="1:4" ht="15.6" x14ac:dyDescent="0.3">
      <c r="B15" s="7" t="s">
        <v>13</v>
      </c>
      <c r="C15" s="21">
        <v>74.05</v>
      </c>
      <c r="D15" s="8">
        <v>90</v>
      </c>
    </row>
    <row r="16" spans="1:4" ht="15.6" x14ac:dyDescent="0.3">
      <c r="B16" s="9" t="s">
        <v>14</v>
      </c>
      <c r="C16" s="14">
        <v>65.05</v>
      </c>
      <c r="D16" s="10">
        <v>76</v>
      </c>
    </row>
    <row r="17" spans="2:4" ht="15.6" x14ac:dyDescent="0.3">
      <c r="B17" s="7" t="s">
        <v>15</v>
      </c>
      <c r="C17" s="21">
        <v>91.76</v>
      </c>
      <c r="D17" s="8">
        <v>111</v>
      </c>
    </row>
    <row r="18" spans="2:4" ht="16.2" thickBot="1" x14ac:dyDescent="0.35">
      <c r="B18" s="25" t="s">
        <v>16</v>
      </c>
      <c r="C18" s="26">
        <f>SUM(C6:C17)</f>
        <v>1566.25</v>
      </c>
      <c r="D18" s="27">
        <f>SUM(D6:D17)</f>
        <v>1837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C15" sqref="C15:D16"/>
    </sheetView>
  </sheetViews>
  <sheetFormatPr defaultRowHeight="14.4" x14ac:dyDescent="0.3"/>
  <cols>
    <col min="1" max="1" width="39" customWidth="1"/>
    <col min="2" max="2" width="25.88671875" customWidth="1"/>
    <col min="3" max="3" width="25.109375" customWidth="1"/>
    <col min="4" max="4" width="26.6640625" customWidth="1"/>
  </cols>
  <sheetData>
    <row r="1" spans="1:4" x14ac:dyDescent="0.3">
      <c r="A1" s="15"/>
    </row>
    <row r="3" spans="1:4" ht="15" thickBot="1" x14ac:dyDescent="0.35"/>
    <row r="4" spans="1:4" ht="21.6" thickBot="1" x14ac:dyDescent="0.35">
      <c r="B4" s="40" t="s">
        <v>19</v>
      </c>
      <c r="C4" s="41"/>
      <c r="D4" s="42"/>
    </row>
    <row r="5" spans="1:4" ht="18.600000000000001" thickTop="1" x14ac:dyDescent="0.35">
      <c r="B5" s="16" t="s">
        <v>2</v>
      </c>
      <c r="C5" s="17" t="s">
        <v>17</v>
      </c>
      <c r="D5" s="18" t="s">
        <v>3</v>
      </c>
    </row>
    <row r="6" spans="1:4" ht="15.6" x14ac:dyDescent="0.3">
      <c r="B6" s="9" t="s">
        <v>4</v>
      </c>
      <c r="C6" s="22">
        <v>35.61</v>
      </c>
      <c r="D6" s="23">
        <v>30</v>
      </c>
    </row>
    <row r="7" spans="1:4" ht="15.6" x14ac:dyDescent="0.3">
      <c r="B7" s="7" t="s">
        <v>5</v>
      </c>
      <c r="C7" s="3">
        <v>38.49</v>
      </c>
      <c r="D7" s="24">
        <v>34</v>
      </c>
    </row>
    <row r="8" spans="1:4" ht="15.6" x14ac:dyDescent="0.3">
      <c r="B8" s="9" t="s">
        <v>6</v>
      </c>
      <c r="C8" s="14">
        <v>74.680000000000007</v>
      </c>
      <c r="D8" s="10">
        <v>79</v>
      </c>
    </row>
    <row r="9" spans="1:4" ht="15.6" x14ac:dyDescent="0.3">
      <c r="B9" s="7" t="s">
        <v>7</v>
      </c>
      <c r="C9" s="19">
        <v>95.31</v>
      </c>
      <c r="D9" s="20">
        <v>108</v>
      </c>
    </row>
    <row r="10" spans="1:4" ht="15.6" x14ac:dyDescent="0.3">
      <c r="B10" s="9" t="s">
        <v>8</v>
      </c>
      <c r="C10" s="14">
        <v>106.77</v>
      </c>
      <c r="D10" s="10">
        <v>123</v>
      </c>
    </row>
    <row r="11" spans="1:4" ht="15.6" x14ac:dyDescent="0.3">
      <c r="B11" s="7" t="s">
        <v>9</v>
      </c>
      <c r="C11" s="19">
        <v>64.52</v>
      </c>
      <c r="D11" s="20">
        <v>69</v>
      </c>
    </row>
    <row r="12" spans="1:4" ht="15.6" x14ac:dyDescent="0.3">
      <c r="B12" s="9" t="s">
        <v>10</v>
      </c>
      <c r="C12" s="14">
        <v>111.55</v>
      </c>
      <c r="D12" s="10">
        <v>131</v>
      </c>
    </row>
    <row r="13" spans="1:4" ht="15.6" x14ac:dyDescent="0.3">
      <c r="B13" s="7" t="s">
        <v>11</v>
      </c>
      <c r="C13" s="19">
        <v>80.34</v>
      </c>
      <c r="D13" s="20">
        <v>90</v>
      </c>
    </row>
    <row r="14" spans="1:4" ht="15.6" x14ac:dyDescent="0.3">
      <c r="B14" s="9" t="s">
        <v>12</v>
      </c>
      <c r="C14" s="14">
        <v>122.2</v>
      </c>
      <c r="D14" s="10">
        <v>145</v>
      </c>
    </row>
    <row r="15" spans="1:4" ht="15.6" x14ac:dyDescent="0.3">
      <c r="B15" s="7" t="s">
        <v>13</v>
      </c>
      <c r="C15" s="19">
        <v>68.36</v>
      </c>
      <c r="D15" s="20">
        <v>74</v>
      </c>
    </row>
    <row r="16" spans="1:4" ht="15.6" x14ac:dyDescent="0.3">
      <c r="B16" s="9" t="s">
        <v>14</v>
      </c>
      <c r="C16" s="14">
        <v>90.46</v>
      </c>
      <c r="D16" s="10">
        <v>101</v>
      </c>
    </row>
    <row r="17" spans="2:4" ht="15.6" x14ac:dyDescent="0.3">
      <c r="B17" s="7" t="s">
        <v>15</v>
      </c>
      <c r="C17" s="21"/>
      <c r="D17" s="8"/>
    </row>
    <row r="18" spans="2:4" ht="16.2" thickBot="1" x14ac:dyDescent="0.35">
      <c r="B18" s="25" t="s">
        <v>16</v>
      </c>
      <c r="C18" s="26">
        <f>SUM(C6:C17)</f>
        <v>888.29000000000008</v>
      </c>
      <c r="D18" s="27">
        <f>SUM(D6:D17)</f>
        <v>984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showGridLines="0" tabSelected="1" topLeftCell="B1" zoomScale="112" zoomScaleNormal="112" workbookViewId="0">
      <selection activeCell="K20" sqref="K20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A5" s="1"/>
      <c r="B5" s="16" t="s">
        <v>2</v>
      </c>
      <c r="C5" s="43" t="s">
        <v>17</v>
      </c>
      <c r="D5" s="18" t="s">
        <v>3</v>
      </c>
    </row>
    <row r="6" spans="1:4" ht="15.6" x14ac:dyDescent="0.3">
      <c r="B6" s="34" t="s">
        <v>20</v>
      </c>
      <c r="C6" s="44">
        <v>91.76</v>
      </c>
      <c r="D6" s="8">
        <v>111</v>
      </c>
    </row>
    <row r="7" spans="1:4" ht="15.6" x14ac:dyDescent="0.3">
      <c r="B7" s="33" t="s">
        <v>21</v>
      </c>
      <c r="C7" s="45">
        <v>35.61</v>
      </c>
      <c r="D7" s="23">
        <v>30</v>
      </c>
    </row>
    <row r="8" spans="1:4" ht="15.6" x14ac:dyDescent="0.3">
      <c r="B8" s="34" t="s">
        <v>22</v>
      </c>
      <c r="C8" s="46">
        <v>38.49</v>
      </c>
      <c r="D8" s="24">
        <v>34</v>
      </c>
    </row>
    <row r="9" spans="1:4" ht="15.6" x14ac:dyDescent="0.3">
      <c r="B9" s="33" t="s">
        <v>23</v>
      </c>
      <c r="C9" s="47">
        <v>74.680000000000007</v>
      </c>
      <c r="D9" s="10">
        <v>79</v>
      </c>
    </row>
    <row r="10" spans="1:4" ht="15.6" x14ac:dyDescent="0.3">
      <c r="B10" s="34" t="s">
        <v>24</v>
      </c>
      <c r="C10" s="48">
        <v>95.31</v>
      </c>
      <c r="D10" s="20">
        <v>108</v>
      </c>
    </row>
    <row r="11" spans="1:4" ht="15.6" x14ac:dyDescent="0.3">
      <c r="B11" s="33" t="s">
        <v>25</v>
      </c>
      <c r="C11" s="47">
        <v>106.77</v>
      </c>
      <c r="D11" s="10">
        <v>123</v>
      </c>
    </row>
    <row r="12" spans="1:4" ht="15.6" x14ac:dyDescent="0.3">
      <c r="B12" s="34" t="s">
        <v>26</v>
      </c>
      <c r="C12" s="44">
        <v>64.52</v>
      </c>
      <c r="D12" s="8">
        <v>69</v>
      </c>
    </row>
    <row r="13" spans="1:4" ht="15.6" x14ac:dyDescent="0.3">
      <c r="B13" s="33" t="s">
        <v>27</v>
      </c>
      <c r="C13" s="45">
        <v>111.55</v>
      </c>
      <c r="D13" s="23">
        <v>131</v>
      </c>
    </row>
    <row r="14" spans="1:4" ht="15.6" x14ac:dyDescent="0.3">
      <c r="B14" s="34" t="s">
        <v>28</v>
      </c>
      <c r="C14" s="46">
        <v>80.34</v>
      </c>
      <c r="D14" s="24">
        <v>90</v>
      </c>
    </row>
    <row r="15" spans="1:4" ht="15.6" x14ac:dyDescent="0.3">
      <c r="B15" s="33" t="s">
        <v>29</v>
      </c>
      <c r="C15" s="45">
        <v>122.2</v>
      </c>
      <c r="D15" s="23">
        <v>145</v>
      </c>
    </row>
    <row r="16" spans="1:4" ht="15.6" x14ac:dyDescent="0.3">
      <c r="B16" s="34" t="s">
        <v>30</v>
      </c>
      <c r="C16" s="46">
        <v>68.36</v>
      </c>
      <c r="D16" s="24">
        <v>74</v>
      </c>
    </row>
    <row r="17" spans="2:4" ht="16.2" thickBot="1" x14ac:dyDescent="0.35">
      <c r="B17" s="37" t="s">
        <v>31</v>
      </c>
      <c r="C17" s="38">
        <v>90.46</v>
      </c>
      <c r="D17" s="39">
        <v>101</v>
      </c>
    </row>
  </sheetData>
  <mergeCells count="1">
    <mergeCell ref="B4:D4"/>
  </mergeCells>
  <phoneticPr fontId="9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6"/>
  <sheetViews>
    <sheetView topLeftCell="A4" workbookViewId="0">
      <selection activeCell="L16" sqref="L16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28" t="s">
        <v>0</v>
      </c>
      <c r="C5" s="30" t="s">
        <v>18</v>
      </c>
      <c r="D5" s="29" t="s">
        <v>1</v>
      </c>
    </row>
    <row r="6" spans="1:6" x14ac:dyDescent="0.3">
      <c r="A6" s="3"/>
      <c r="B6" s="7">
        <v>2019</v>
      </c>
      <c r="C6" s="31"/>
      <c r="D6" s="8"/>
    </row>
    <row r="7" spans="1:6" x14ac:dyDescent="0.3">
      <c r="A7" s="3"/>
      <c r="B7" s="9">
        <v>2020</v>
      </c>
      <c r="C7" s="32">
        <f>'2020'!C17</f>
        <v>23.57</v>
      </c>
      <c r="D7" s="10">
        <f>'2020'!D18</f>
        <v>30</v>
      </c>
    </row>
    <row r="8" spans="1:6" x14ac:dyDescent="0.3">
      <c r="A8" s="3"/>
      <c r="B8" s="7">
        <v>2021</v>
      </c>
      <c r="C8" s="35">
        <f>'2021'!C18</f>
        <v>423.38999999999993</v>
      </c>
      <c r="D8" s="8">
        <f>'2021'!D18</f>
        <v>471</v>
      </c>
    </row>
    <row r="9" spans="1:6" x14ac:dyDescent="0.3">
      <c r="A9" s="3"/>
      <c r="B9" s="9">
        <v>2022</v>
      </c>
      <c r="C9" s="36">
        <v>1566.25</v>
      </c>
      <c r="D9" s="10">
        <v>1837</v>
      </c>
    </row>
    <row r="10" spans="1:6" x14ac:dyDescent="0.3">
      <c r="A10" s="3"/>
      <c r="B10" s="7">
        <v>2023</v>
      </c>
      <c r="C10" s="5"/>
      <c r="D10" s="8"/>
    </row>
    <row r="11" spans="1:6" x14ac:dyDescent="0.3">
      <c r="A11" s="3"/>
      <c r="B11" s="9">
        <v>2024</v>
      </c>
      <c r="C11" s="6"/>
      <c r="D11" s="10"/>
    </row>
    <row r="12" spans="1:6" x14ac:dyDescent="0.3">
      <c r="B12" s="7">
        <v>2025</v>
      </c>
      <c r="C12" s="5"/>
      <c r="D12" s="8"/>
    </row>
    <row r="13" spans="1:6" x14ac:dyDescent="0.3">
      <c r="B13" s="9">
        <v>2026</v>
      </c>
      <c r="C13" s="6"/>
      <c r="D13" s="10"/>
    </row>
    <row r="14" spans="1:6" x14ac:dyDescent="0.3">
      <c r="B14" s="7">
        <v>2027</v>
      </c>
      <c r="C14" s="5"/>
      <c r="D14" s="8"/>
    </row>
    <row r="15" spans="1:6" x14ac:dyDescent="0.3">
      <c r="B15" s="9">
        <v>2028</v>
      </c>
      <c r="C15" s="6"/>
      <c r="D15" s="10"/>
    </row>
    <row r="16" spans="1:6" ht="16.2" thickBot="1" x14ac:dyDescent="0.35">
      <c r="B16" s="11">
        <v>2029</v>
      </c>
      <c r="C16" s="12"/>
      <c r="D16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2023-12-05T20:15:39Z</dcterms:modified>
</cp:coreProperties>
</file>