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 firstSheet="8" activeTab="12"/>
  </bookViews>
  <sheets>
    <sheet name="HISTORICO" sheetId="1" r:id="rId1"/>
    <sheet name="2013" sheetId="3" r:id="rId2"/>
    <sheet name="2014" sheetId="4" r:id="rId3"/>
    <sheet name="2015" sheetId="5" r:id="rId4"/>
    <sheet name="2016" sheetId="8" r:id="rId5"/>
    <sheet name="2017" sheetId="7" r:id="rId6"/>
    <sheet name="2018" sheetId="6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Gráfico" sheetId="9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4"/>
  <c r="C18"/>
  <c r="D18" i="13"/>
  <c r="C18"/>
  <c r="D18" i="12"/>
  <c r="D23" i="1" s="1"/>
  <c r="C18" i="12"/>
  <c r="C23" i="1" s="1"/>
  <c r="D18" i="11"/>
  <c r="D22" i="1" s="1"/>
  <c r="C18" i="11"/>
  <c r="C22" i="1" s="1"/>
  <c r="D18" i="10" l="1"/>
  <c r="D21" i="1" s="1"/>
  <c r="C18" i="10"/>
  <c r="C21" i="1" s="1"/>
  <c r="D18" i="6"/>
  <c r="D20" i="1" s="1"/>
  <c r="C18" i="6"/>
  <c r="C20" i="1" s="1"/>
  <c r="D18" i="7"/>
  <c r="D19" i="1" s="1"/>
  <c r="C18" i="7"/>
  <c r="C19" i="1" s="1"/>
  <c r="D18" i="8"/>
  <c r="D18" i="1" s="1"/>
  <c r="C18" i="8"/>
  <c r="C18" i="1" s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<sst xmlns="http://schemas.openxmlformats.org/spreadsheetml/2006/main" count="196" uniqueCount="22">
  <si>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</si>
  <si>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</si>
  <si>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</si>
  <si>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</si>
  <si>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</si>
  <si>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</si>
  <si>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</si>
  <si>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</si>
  <si>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</si>
  <si>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</si>
  <si>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</si>
  <si>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</si>
  <si>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</si>
  <si>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</si>
  <si>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</si>
  <si>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</si>
  <si>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</si>
  <si>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</si>
  <si>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</si>
  <si>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CONDE DE PORTO ALEGRE, 2</t>
  </si>
  <si>
    <t>CONDE DE PORTO ALEGRE 2</t>
  </si>
  <si>
    <t xml:space="preserve">567,14
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</si>
</sst>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3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Tw Cen MT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3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/>
    <xf numFmtId="0" fontId="9" fillId="0" borderId="12" xfId="0" applyFont="1" applyBorder="1" applyAlignment="1">
      <alignment horizontal="center"/>
    </xf>
    <xf numFmtId="0" fontId="1" fillId="0" borderId="2" xfId="0" applyFont="1" applyBorder="1"/>
    <xf numFmtId="4" fontId="8" fillId="3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8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166" fontId="6" fillId="3" borderId="10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166" fontId="6" fillId="3" borderId="0" xfId="0" applyNumberFormat="1" applyFont="1" applyFill="1" applyBorder="1" applyAlignment="1">
      <alignment horizontal="center"/>
    </xf>
    <xf numFmtId="166" fontId="6" fillId="0" borderId="0" xfId="0" applyNumberFormat="1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3.3815241579763053E-2"/>
          <c:y val="3.367558251435044E-2"/>
          <c:w val="0.9367880863024729"/>
          <c:h val="0.88337139860105052"/>
        </c:manualLayout>
      </c:layout>
      <c:lineChart>
        <c:grouping val="standard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6195286195286561E-2"/>
                  <c:y val="-3.963963963963965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C8-49EF-8062-B714F81CD6D4}"/>
                </c:ext>
              </c:extLst>
            </c:dLbl>
            <c:dLbl>
              <c:idx val="1"/>
              <c:layout>
                <c:manualLayout>
                  <c:x val="-5.7813174421450175E-2"/>
                  <c:y val="3.624137149446172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C8-49EF-8062-B714F81CD6D4}"/>
                </c:ext>
              </c:extLst>
            </c:dLbl>
            <c:dLbl>
              <c:idx val="2"/>
              <c:layout>
                <c:manualLayout>
                  <c:x val="-7.2770804614380069E-2"/>
                  <c:y val="-3.883671501714050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C8-49EF-8062-B714F81CD6D4}"/>
                </c:ext>
              </c:extLst>
            </c:dLbl>
            <c:dLbl>
              <c:idx val="3"/>
              <c:layout>
                <c:manualLayout>
                  <c:x val="-7.0454637683119839E-2"/>
                  <c:y val="6.99535561730685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C8-49EF-8062-B714F81CD6D4}"/>
                </c:ext>
              </c:extLst>
            </c:dLbl>
            <c:dLbl>
              <c:idx val="4"/>
              <c:layout>
                <c:manualLayout>
                  <c:x val="-6.9231225643970662E-2"/>
                  <c:y val="3.746879438154505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C8-49EF-8062-B714F81CD6D4}"/>
                </c:ext>
              </c:extLst>
            </c:dLbl>
            <c:dLbl>
              <c:idx val="5"/>
              <c:layout>
                <c:manualLayout>
                  <c:x val="-8.0479043785799856E-2"/>
                  <c:y val="-2.613258122327166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C8-49EF-8062-B714F81CD6D4}"/>
                </c:ext>
              </c:extLst>
            </c:dLbl>
            <c:dLbl>
              <c:idx val="6"/>
              <c:layout>
                <c:manualLayout>
                  <c:x val="-7.207885332636968E-2"/>
                  <c:y val="4.386598879155329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C8-49EF-8062-B714F81CD6D4}"/>
                </c:ext>
              </c:extLst>
            </c:dLbl>
            <c:dLbl>
              <c:idx val="7"/>
              <c:layout>
                <c:manualLayout>
                  <c:x val="-6.6435321850891085E-2"/>
                  <c:y val="6.63867775704664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C-425E-9833-6D01EA3B13B2}"/>
                </c:ext>
              </c:extLst>
            </c:dLbl>
            <c:dLbl>
              <c:idx val="8"/>
              <c:layout>
                <c:manualLayout>
                  <c:x val="-7.4349450379182558E-2"/>
                  <c:y val="-2.338560016295925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7-4C5A-8CB6-B95B7F4CF337}"/>
                </c:ext>
              </c:extLst>
            </c:dLbl>
            <c:dLbl>
              <c:idx val="9"/>
              <c:layout>
                <c:manualLayout>
                  <c:x val="-2.0277117051653974E-2"/>
                  <c:y val="1.732350879713684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5-4807-B33C-349A75BCE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HISTORICO!$C$15:$C$24</c:f>
              <c:numCache>
                <c:formatCode>"R$"\ #,##0.00</c:formatCode>
                <c:ptCount val="10"/>
                <c:pt idx="0">
                  <c:v>453.74000000000007</c:v>
                </c:pt>
                <c:pt idx="1">
                  <c:v>1186.54</c:v>
                </c:pt>
                <c:pt idx="2">
                  <c:v>6211.9400000000014</c:v>
                </c:pt>
                <c:pt idx="3">
                  <c:v>6190.18</c:v>
                </c:pt>
                <c:pt idx="4">
                  <c:v>4057.15</c:v>
                </c:pt>
                <c:pt idx="5">
                  <c:v>10741.119999999999</c:v>
                </c:pt>
                <c:pt idx="6">
                  <c:v>6161.0199999999986</c:v>
                </c:pt>
                <c:pt idx="7">
                  <c:v>5645.5300000000007</c:v>
                </c:pt>
                <c:pt idx="8">
                  <c:v>8213.06</c:v>
                </c:pt>
                <c:pt idx="9">
                  <c:v>542.73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C8-49EF-8062-B714F81CD6D4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7.1612681830141231E-2"/>
                  <c:y val="-5.827814328747841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C8-49EF-8062-B714F81CD6D4}"/>
                </c:ext>
              </c:extLst>
            </c:dLbl>
            <c:dLbl>
              <c:idx val="2"/>
              <c:layout>
                <c:manualLayout>
                  <c:x val="-5.4304643120362713E-2"/>
                  <c:y val="-4.128976348257960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C8-49EF-8062-B714F81CD6D4}"/>
                </c:ext>
              </c:extLst>
            </c:dLbl>
            <c:dLbl>
              <c:idx val="3"/>
              <c:layout>
                <c:manualLayout>
                  <c:x val="-5.0829539852953319E-2"/>
                  <c:y val="-3.83657875475923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C8-49EF-8062-B714F81CD6D4}"/>
                </c:ext>
              </c:extLst>
            </c:dLbl>
            <c:dLbl>
              <c:idx val="4"/>
              <c:layout>
                <c:manualLayout>
                  <c:x val="-7.0033670033670295E-2"/>
                  <c:y val="-7.511737089201893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C8-49EF-8062-B714F81CD6D4}"/>
                </c:ext>
              </c:extLst>
            </c:dLbl>
            <c:dLbl>
              <c:idx val="5"/>
              <c:layout>
                <c:manualLayout>
                  <c:x val="-5.6565656565656555E-2"/>
                  <c:y val="-4.507042253521142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C8-49EF-8062-B714F81CD6D4}"/>
                </c:ext>
              </c:extLst>
            </c:dLbl>
            <c:dLbl>
              <c:idx val="6"/>
              <c:layout>
                <c:manualLayout>
                  <c:x val="-2.9197074698339997E-2"/>
                  <c:y val="-5.847951869974700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C8-49EF-8062-B714F81CD6D4}"/>
                </c:ext>
              </c:extLst>
            </c:dLbl>
            <c:dLbl>
              <c:idx val="7"/>
              <c:layout>
                <c:manualLayout>
                  <c:x val="-5.5459262006075052E-2"/>
                  <c:y val="-5.483402991261111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C-425E-9833-6D01EA3B13B2}"/>
                </c:ext>
              </c:extLst>
            </c:dLbl>
            <c:dLbl>
              <c:idx val="8"/>
              <c:layout>
                <c:manualLayout>
                  <c:x val="-3.6972841337383551E-2"/>
                  <c:y val="-4.310342877028287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7-4C5A-8CB6-B95B7F4CF337}"/>
                </c:ext>
              </c:extLst>
            </c:dLbl>
            <c:dLbl>
              <c:idx val="9"/>
              <c:layout>
                <c:manualLayout>
                  <c:x val="-1.5771091040175305E-2"/>
                  <c:y val="-3.464701759427388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5-4807-B33C-349A75BCE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HISTORICO!$D$15:$D$24</c:f>
              <c:numCache>
                <c:formatCode>#,##0</c:formatCode>
                <c:ptCount val="10"/>
                <c:pt idx="0">
                  <c:v>0</c:v>
                </c:pt>
                <c:pt idx="1">
                  <c:v>3053</c:v>
                </c:pt>
                <c:pt idx="2">
                  <c:v>8851</c:v>
                </c:pt>
                <c:pt idx="3">
                  <c:v>8681</c:v>
                </c:pt>
                <c:pt idx="4">
                  <c:v>6735</c:v>
                </c:pt>
                <c:pt idx="5">
                  <c:v>14036</c:v>
                </c:pt>
                <c:pt idx="6">
                  <c:v>7620</c:v>
                </c:pt>
                <c:pt idx="7">
                  <c:v>8316</c:v>
                </c:pt>
                <c:pt idx="8">
                  <c:v>9140</c:v>
                </c:pt>
                <c:pt idx="9" formatCode="General">
                  <c:v>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EC8-49EF-8062-B714F81CD6D4}"/>
            </c:ext>
          </c:extLst>
        </c:ser>
        <c:dLbls/>
        <c:marker val="1"/>
        <c:axId val="117584256"/>
        <c:axId val="117585792"/>
      </c:lineChart>
      <c:catAx>
        <c:axId val="117584256"/>
        <c:scaling>
          <c:orientation val="minMax"/>
        </c:scaling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tickLblPos val="nextTo"/>
        <c:txPr>
          <a:bodyPr rot="2640000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117585792"/>
        <c:crosses val="autoZero"/>
        <c:auto val="1"/>
        <c:lblAlgn val="ctr"/>
        <c:lblOffset val="100"/>
      </c:catAx>
      <c:valAx>
        <c:axId val="117585792"/>
        <c:scaling>
          <c:orientation val="minMax"/>
        </c:scaling>
        <c:delete val="1"/>
        <c:axPos val="l"/>
        <c:numFmt formatCode="&quot;R$&quot;\ #,##0.00" sourceLinked="1"/>
        <c:tickLblPos val="nextTo"/>
        <c:crossAx val="11758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02672169228371"/>
          <c:y val="3.1722027250652304E-2"/>
          <c:w val="0.30274758079482561"/>
          <c:h val="9.9551817139728063E-2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sz="900" b="1">
              <a:latin typeface="Tw Cen MT" pitchFamily="34" charset="0"/>
            </a:defRPr>
          </a:pPr>
          <a:endParaRPr lang="pt-BR"/>
        </a:p>
      </c:txPr>
    </c:legend>
    <c:plotVisOnly val="1"/>
    <c:dispBlanksAs val="gap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2.3578692823290386E-2"/>
          <c:y val="5.2903731861103663E-2"/>
          <c:w val="0.95492956954696551"/>
          <c:h val="0.79775981131655183"/>
        </c:manualLayout>
      </c:layout>
      <c:lineChart>
        <c:grouping val="stacked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99263523487879E-2"/>
                  <c:y val="-5.18693335078267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2-415A-B10B-D349C03C664C}"/>
                </c:ext>
              </c:extLst>
            </c:dLbl>
            <c:dLbl>
              <c:idx val="1"/>
              <c:layout>
                <c:manualLayout>
                  <c:x val="-5.9219431897486338E-2"/>
                  <c:y val="-7.1513803156876873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2-415A-B10B-D349C03C664C}"/>
                </c:ext>
              </c:extLst>
            </c:dLbl>
            <c:dLbl>
              <c:idx val="2"/>
              <c:layout>
                <c:manualLayout>
                  <c:x val="-5.762705809884567E-2"/>
                  <c:y val="6.112277631962671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2-415A-B10B-D349C03C664C}"/>
                </c:ext>
              </c:extLst>
            </c:dLbl>
            <c:dLbl>
              <c:idx val="3"/>
              <c:layout>
                <c:manualLayout>
                  <c:x val="-5.8737682628961396E-2"/>
                  <c:y val="5.0960559063975272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2-415A-B10B-D349C03C664C}"/>
                </c:ext>
              </c:extLst>
            </c:dLbl>
            <c:dLbl>
              <c:idx val="4"/>
              <c:layout>
                <c:manualLayout>
                  <c:x val="-5.4748640079556994E-2"/>
                  <c:y val="5.242021912615253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2-4B48-B592-FFBDF407E31A}"/>
                </c:ext>
              </c:extLst>
            </c:dLbl>
            <c:dLbl>
              <c:idx val="5"/>
              <c:layout>
                <c:manualLayout>
                  <c:x val="-5.6414263463951744E-2"/>
                  <c:y val="5.8149642652009212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2-415A-B10B-D349C03C664C}"/>
                </c:ext>
              </c:extLst>
            </c:dLbl>
            <c:dLbl>
              <c:idx val="6"/>
              <c:layout>
                <c:manualLayout>
                  <c:x val="-5.4054018732681883E-2"/>
                  <c:y val="5.44422390414495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2-415A-B10B-D349C03C664C}"/>
                </c:ext>
              </c:extLst>
            </c:dLbl>
            <c:dLbl>
              <c:idx val="7"/>
              <c:layout>
                <c:manualLayout>
                  <c:x val="-5.6672011365883762E-2"/>
                  <c:y val="5.001316501372608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2-415A-B10B-D349C03C664C}"/>
                </c:ext>
              </c:extLst>
            </c:dLbl>
            <c:dLbl>
              <c:idx val="8"/>
              <c:layout>
                <c:manualLayout>
                  <c:x val="-5.0547630795806479E-2"/>
                  <c:y val="4.8034802297044904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32-4B48-B592-FFBDF407E31A}"/>
                </c:ext>
              </c:extLst>
            </c:dLbl>
            <c:dLbl>
              <c:idx val="9"/>
              <c:layout>
                <c:manualLayout>
                  <c:x val="-4.9009710779264089E-2"/>
                  <c:y val="3.903482118356253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32-4B48-B592-FFBDF407E31A}"/>
                </c:ext>
              </c:extLst>
            </c:dLbl>
            <c:dLbl>
              <c:idx val="10"/>
              <c:layout>
                <c:manualLayout>
                  <c:x val="-5.3791188477753937E-2"/>
                  <c:y val="4.4977130649151834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32-4B48-B592-FFBDF407E31A}"/>
                </c:ext>
              </c:extLst>
            </c:dLbl>
            <c:dLbl>
              <c:idx val="11"/>
              <c:layout>
                <c:manualLayout>
                  <c:x val="-1.6623069758634711E-2"/>
                  <c:y val="4.057490559518636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32-4B48-B592-FFBDF407E31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mmm/yy</c:formatCode>
                <c:ptCount val="12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</c:numCache>
            </c:numRef>
          </c:cat>
          <c:val>
            <c:numRef>
              <c:f>Gráfico!$C$6:$C$17</c:f>
              <c:numCache>
                <c:formatCode>"R$"#,##0.00</c:formatCode>
                <c:ptCount val="12"/>
                <c:pt idx="0">
                  <c:v>1076.79</c:v>
                </c:pt>
                <c:pt idx="1">
                  <c:v>834.37</c:v>
                </c:pt>
                <c:pt idx="2">
                  <c:v>628.51</c:v>
                </c:pt>
                <c:pt idx="3">
                  <c:v>767.61</c:v>
                </c:pt>
                <c:pt idx="4">
                  <c:v>707.99</c:v>
                </c:pt>
                <c:pt idx="5">
                  <c:v>633.23</c:v>
                </c:pt>
                <c:pt idx="6">
                  <c:v>641.94000000000005</c:v>
                </c:pt>
                <c:pt idx="7">
                  <c:v>496.23</c:v>
                </c:pt>
                <c:pt idx="8" formatCode="&quot;R$&quot;\ #,##0.00">
                  <c:v>455.03</c:v>
                </c:pt>
                <c:pt idx="9" formatCode="&quot;R$&quot;\ #,##0.00">
                  <c:v>542.73</c:v>
                </c:pt>
                <c:pt idx="10">
                  <c:v>523.09</c:v>
                </c:pt>
                <c:pt idx="11">
                  <c:v>567.04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32-4B48-B592-FFBDF407E31A}"/>
            </c:ext>
          </c:extLst>
        </c:ser>
        <c:dLbls/>
        <c:marker val="1"/>
        <c:axId val="119071104"/>
        <c:axId val="119072640"/>
      </c:lineChart>
      <c:lineChart>
        <c:grouping val="stacked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7.3766723482532786E-3"/>
                  <c:y val="1.1111111111111179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-4.1904612073865762E-2"/>
                  <c:y val="1.9133828743847968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9D-4721-8A0C-9650C28A6BE5}"/>
                </c:ext>
              </c:extLst>
            </c:dLbl>
            <c:dLbl>
              <c:idx val="2"/>
              <c:layout>
                <c:manualLayout>
                  <c:x val="-3.8194899234365302E-2"/>
                  <c:y val="-3.3566637503645376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D-4721-8A0C-9650C28A6BE5}"/>
                </c:ext>
              </c:extLst>
            </c:dLbl>
            <c:dLbl>
              <c:idx val="3"/>
              <c:layout>
                <c:manualLayout>
                  <c:x val="-3.1182283885473859E-2"/>
                  <c:y val="-4.0300080600161898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9D-4721-8A0C-9650C28A6BE5}"/>
                </c:ext>
              </c:extLst>
            </c:dLbl>
            <c:dLbl>
              <c:idx val="4"/>
              <c:layout>
                <c:manualLayout>
                  <c:x val="-3.8567508314003449E-2"/>
                  <c:y val="7.4246951818003389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7-4C6F-89F6-8B0174BB1CD2}"/>
                </c:ext>
              </c:extLst>
            </c:dLbl>
            <c:dLbl>
              <c:idx val="5"/>
              <c:layout>
                <c:manualLayout>
                  <c:x val="-1.8441680870633209E-3"/>
                  <c:y val="2.8628554394690242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9D-4721-8A0C-9650C28A6BE5}"/>
                </c:ext>
              </c:extLst>
            </c:dLbl>
            <c:dLbl>
              <c:idx val="6"/>
              <c:layout>
                <c:manualLayout>
                  <c:x val="-1.8441680870633212E-3"/>
                  <c:y val="7.0546698025692372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9D-4721-8A0C-9650C28A6BE5}"/>
                </c:ext>
              </c:extLst>
            </c:dLbl>
            <c:dLbl>
              <c:idx val="7"/>
              <c:layout>
                <c:manualLayout>
                  <c:x val="-3.2653101527697251E-2"/>
                  <c:y val="-3.4312358559425338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37-471B-8A01-9242F59B8B35}"/>
                </c:ext>
              </c:extLst>
            </c:dLbl>
            <c:dLbl>
              <c:idx val="8"/>
              <c:layout>
                <c:manualLayout>
                  <c:x val="-3.8247706750016895E-2"/>
                  <c:y val="-3.5876568461298557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07-4C6F-89F6-8B0174BB1CD2}"/>
                </c:ext>
              </c:extLst>
            </c:dLbl>
            <c:dLbl>
              <c:idx val="9"/>
              <c:layout>
                <c:manualLayout>
                  <c:x val="-3.0941842402212823E-2"/>
                  <c:y val="-3.3869879685555918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C2-415A-B10B-D349C03C664C}"/>
                </c:ext>
              </c:extLst>
            </c:dLbl>
            <c:dLbl>
              <c:idx val="10"/>
              <c:layout>
                <c:manualLayout>
                  <c:x val="-3.1190812957783157E-2"/>
                  <c:y val="-1.0649621309528803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07-4C6F-89F6-8B0174BB1CD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mmm/yy</c:formatCode>
                <c:ptCount val="12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 formatCode="#,##0">
                  <c:v>1039</c:v>
                </c:pt>
                <c:pt idx="1">
                  <c:v>806</c:v>
                </c:pt>
                <c:pt idx="2" formatCode="#,##0">
                  <c:v>730</c:v>
                </c:pt>
                <c:pt idx="3">
                  <c:v>893</c:v>
                </c:pt>
                <c:pt idx="4" formatCode="#,##0">
                  <c:v>904</c:v>
                </c:pt>
                <c:pt idx="5">
                  <c:v>825</c:v>
                </c:pt>
                <c:pt idx="6" formatCode="#,##0">
                  <c:v>843</c:v>
                </c:pt>
                <c:pt idx="7" formatCode="#,##0">
                  <c:v>704</c:v>
                </c:pt>
                <c:pt idx="8" formatCode="#,##0">
                  <c:v>636</c:v>
                </c:pt>
                <c:pt idx="9">
                  <c:v>732</c:v>
                </c:pt>
                <c:pt idx="10">
                  <c:v>686</c:v>
                </c:pt>
                <c:pt idx="11">
                  <c:v>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432-4B48-B592-FFBDF407E31A}"/>
            </c:ext>
          </c:extLst>
        </c:ser>
        <c:dLbls/>
        <c:marker val="1"/>
        <c:axId val="118965376"/>
        <c:axId val="119074176"/>
      </c:lineChart>
      <c:dateAx>
        <c:axId val="119071104"/>
        <c:scaling>
          <c:orientation val="minMax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/yy" sourceLinked="1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072640"/>
        <c:crosses val="autoZero"/>
        <c:auto val="1"/>
        <c:lblOffset val="100"/>
        <c:baseTimeUnit val="months"/>
      </c:dateAx>
      <c:valAx>
        <c:axId val="119072640"/>
        <c:scaling>
          <c:orientation val="minMax"/>
          <c:max val="2500"/>
          <c:min val="0"/>
        </c:scaling>
        <c:delete val="1"/>
        <c:axPos val="l"/>
        <c:numFmt formatCode="#,##0" sourceLinked="0"/>
        <c:tickLblPos val="nextTo"/>
        <c:crossAx val="119071104"/>
        <c:crosses val="autoZero"/>
        <c:crossBetween val="between"/>
        <c:majorUnit val="300"/>
      </c:valAx>
      <c:valAx>
        <c:axId val="119074176"/>
        <c:scaling>
          <c:orientation val="minMax"/>
        </c:scaling>
        <c:delete val="1"/>
        <c:axPos val="r"/>
        <c:numFmt formatCode="#,##0" sourceLinked="0"/>
        <c:tickLblPos val="nextTo"/>
        <c:crossAx val="118965376"/>
        <c:crosses val="max"/>
        <c:crossBetween val="between"/>
      </c:valAx>
      <c:dateAx>
        <c:axId val="118965376"/>
        <c:scaling>
          <c:orientation val="minMax"/>
        </c:scaling>
        <c:delete val="1"/>
        <c:axPos val="b"/>
        <c:numFmt formatCode="mmm/yy" sourceLinked="1"/>
        <c:tickLblPos val="nextTo"/>
        <c:crossAx val="11907417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70090047001514666"/>
          <c:y val="5.3210277849127151E-2"/>
          <c:w val="0.26507784794127148"/>
          <c:h val="0.11351333092291199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</c:chart>
  <c:spPr>
    <a:ln w="12700">
      <a:solidFill>
        <a:schemeClr val="tx1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24" footer="0.314960620000002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2</xdr:row>
      <xdr:rowOff>182878</xdr:rowOff>
    </xdr:from>
    <xdr:to>
      <xdr:col>11</xdr:col>
      <xdr:colOff>548640</xdr:colOff>
      <xdr:row>24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3</xdr:row>
      <xdr:rowOff>161924</xdr:rowOff>
    </xdr:from>
    <xdr:to>
      <xdr:col>12</xdr:col>
      <xdr:colOff>552449</xdr:colOff>
      <xdr:row>19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sheetFormatPr defaultColWidth="9.140625" defaultRowHeight="14.25"/>
  <cols>
    <col min="1" max="1" width="23.28515625" style="1" customWidth="1"/>
    <col min="2" max="2" width="21.5703125" style="1" customWidth="1"/>
    <col min="3" max="3" width="21.85546875" style="1" customWidth="1"/>
    <col min="4" max="4" width="27.42578125" style="1" customWidth="1"/>
    <col min="5" max="6" width="22.7109375" style="1" customWidth="1"/>
    <col min="7" max="16384" width="9.140625" style="1"/>
  </cols>
  <sheetData>
    <row r="1" spans="1:6" s="24" customFormat="1" ht="15.75">
      <c r="C1" s="23"/>
    </row>
    <row r="3" spans="1:6" ht="15" thickBot="1">
      <c r="F3" s="2"/>
    </row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 thickBot="1">
      <c r="A5" s="3"/>
      <c r="B5" s="25" t="s">
        <v>0</v>
      </c>
      <c r="C5" s="26" t="s">
        <v>18</v>
      </c>
      <c r="D5" s="27" t="s">
        <v>1</v>
      </c>
    </row>
    <row r="6" spans="1:6" ht="15.75">
      <c r="B6" s="50">
        <v>2004</v>
      </c>
      <c r="C6" s="51">
        <v>0</v>
      </c>
      <c r="D6" s="44">
        <v>0</v>
      </c>
    </row>
    <row r="7" spans="1:6" ht="15.75">
      <c r="B7" s="9">
        <v>2005</v>
      </c>
      <c r="C7" s="47">
        <v>0</v>
      </c>
      <c r="D7" s="22">
        <v>0</v>
      </c>
    </row>
    <row r="8" spans="1:6" ht="15.75">
      <c r="B8" s="13">
        <v>2006</v>
      </c>
      <c r="C8" s="45">
        <v>0</v>
      </c>
      <c r="D8" s="20">
        <v>0</v>
      </c>
    </row>
    <row r="9" spans="1:6" ht="15.75">
      <c r="B9" s="9">
        <v>2007</v>
      </c>
      <c r="C9" s="47">
        <v>0</v>
      </c>
      <c r="D9" s="22">
        <v>0</v>
      </c>
    </row>
    <row r="10" spans="1:6" ht="15.75">
      <c r="B10" s="13">
        <v>2008</v>
      </c>
      <c r="C10" s="45">
        <v>0</v>
      </c>
      <c r="D10" s="20">
        <v>0</v>
      </c>
    </row>
    <row r="11" spans="1:6" ht="15.75">
      <c r="B11" s="9">
        <v>2009</v>
      </c>
      <c r="C11" s="47">
        <v>0</v>
      </c>
      <c r="D11" s="22">
        <v>0</v>
      </c>
    </row>
    <row r="12" spans="1:6" ht="15.75">
      <c r="B12" s="13">
        <v>2010</v>
      </c>
      <c r="C12" s="45">
        <v>0</v>
      </c>
      <c r="D12" s="20">
        <v>0</v>
      </c>
    </row>
    <row r="13" spans="1:6" ht="15.75">
      <c r="B13" s="9">
        <v>2011</v>
      </c>
      <c r="C13" s="47">
        <v>0</v>
      </c>
      <c r="D13" s="22">
        <v>0</v>
      </c>
    </row>
    <row r="14" spans="1:6" ht="15.75">
      <c r="B14" s="13">
        <v>2012</v>
      </c>
      <c r="C14" s="45">
        <v>0</v>
      </c>
      <c r="D14" s="20">
        <v>0</v>
      </c>
    </row>
    <row r="15" spans="1:6" ht="15.75">
      <c r="B15" s="9">
        <v>2013</v>
      </c>
      <c r="C15" s="47">
        <f>'2013'!C$18</f>
        <v>453.74000000000007</v>
      </c>
      <c r="D15" s="10">
        <f>'2013'!D$18</f>
        <v>0</v>
      </c>
    </row>
    <row r="16" spans="1:6" ht="15.75">
      <c r="B16" s="13">
        <v>2014</v>
      </c>
      <c r="C16" s="45">
        <f>'2014'!C$18</f>
        <v>1186.54</v>
      </c>
      <c r="D16" s="16">
        <f>'2014'!D$18</f>
        <v>3053</v>
      </c>
    </row>
    <row r="17" spans="2:4" ht="15.75">
      <c r="B17" s="9">
        <v>2015</v>
      </c>
      <c r="C17" s="47">
        <f>'2015'!C$18</f>
        <v>6211.9400000000014</v>
      </c>
      <c r="D17" s="10">
        <f>'2015'!D$18</f>
        <v>8851</v>
      </c>
    </row>
    <row r="18" spans="2:4" ht="15.75">
      <c r="B18" s="13">
        <v>2016</v>
      </c>
      <c r="C18" s="45">
        <f>'2016'!C$18</f>
        <v>6190.18</v>
      </c>
      <c r="D18" s="16">
        <f>'2016'!D$18</f>
        <v>8681</v>
      </c>
    </row>
    <row r="19" spans="2:4" ht="15.75">
      <c r="B19" s="9">
        <v>2017</v>
      </c>
      <c r="C19" s="47">
        <f>'2017'!C$18</f>
        <v>4057.15</v>
      </c>
      <c r="D19" s="10">
        <f>'2017'!D$18</f>
        <v>6735</v>
      </c>
    </row>
    <row r="20" spans="2:4" ht="15.75">
      <c r="B20" s="13">
        <v>2018</v>
      </c>
      <c r="C20" s="45">
        <f>'2018'!C$18</f>
        <v>10741.119999999999</v>
      </c>
      <c r="D20" s="16">
        <f>'2018'!D$18</f>
        <v>14036</v>
      </c>
    </row>
    <row r="21" spans="2:4" ht="15.75">
      <c r="B21" s="40">
        <v>2019</v>
      </c>
      <c r="C21" s="48">
        <f>'2019'!C18</f>
        <v>6161.0199999999986</v>
      </c>
      <c r="D21" s="12">
        <f>'2019'!D18</f>
        <v>7620</v>
      </c>
    </row>
    <row r="22" spans="2:4" ht="15.75">
      <c r="B22" s="41">
        <v>2020</v>
      </c>
      <c r="C22" s="49">
        <f>'2020'!C18</f>
        <v>5645.5300000000007</v>
      </c>
      <c r="D22" s="15">
        <f>'2020'!D18</f>
        <v>8316</v>
      </c>
    </row>
    <row r="23" spans="2:4" ht="15.75">
      <c r="B23" s="40">
        <v>2021</v>
      </c>
      <c r="C23" s="48">
        <f>'2021'!C18</f>
        <v>8213.06</v>
      </c>
      <c r="D23" s="12">
        <f>'2021'!D18</f>
        <v>9140</v>
      </c>
    </row>
    <row r="24" spans="2:4" ht="16.5" thickBot="1">
      <c r="B24" s="46">
        <v>2022</v>
      </c>
      <c r="C24" s="52">
        <v>542.73</v>
      </c>
      <c r="D24" s="53">
        <v>732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>
      <c r="A5" s="35"/>
      <c r="B5" s="29" t="s">
        <v>2</v>
      </c>
      <c r="C5" s="29" t="s">
        <v>17</v>
      </c>
      <c r="D5" s="32" t="s">
        <v>3</v>
      </c>
    </row>
    <row r="6" spans="1:6" ht="15.75">
      <c r="A6" s="33"/>
      <c r="B6" s="6" t="s">
        <v>4</v>
      </c>
      <c r="C6" s="6">
        <v>702.76</v>
      </c>
      <c r="D6" s="20">
        <v>815</v>
      </c>
    </row>
    <row r="7" spans="1:6" ht="15.75" customHeight="1">
      <c r="A7" s="35"/>
      <c r="B7" s="23" t="s">
        <v>5</v>
      </c>
      <c r="C7" s="7">
        <v>575.57000000000005</v>
      </c>
      <c r="D7" s="22">
        <v>720</v>
      </c>
    </row>
    <row r="8" spans="1:6" ht="15.75">
      <c r="B8" s="13" t="s">
        <v>6</v>
      </c>
      <c r="C8" s="8">
        <v>560.21</v>
      </c>
      <c r="D8" s="16">
        <v>692</v>
      </c>
    </row>
    <row r="9" spans="1:6" ht="15.75" customHeight="1">
      <c r="A9" s="35"/>
      <c r="B9" s="23" t="s">
        <v>7</v>
      </c>
      <c r="C9" s="23">
        <v>594.04</v>
      </c>
      <c r="D9" s="22">
        <v>726</v>
      </c>
    </row>
    <row r="10" spans="1:6" ht="15.75">
      <c r="B10" s="13" t="s">
        <v>8</v>
      </c>
      <c r="C10" s="8">
        <v>562.08000000000004</v>
      </c>
      <c r="D10" s="16">
        <v>703</v>
      </c>
    </row>
    <row r="11" spans="1:6" ht="15.75" customHeight="1">
      <c r="A11" s="35"/>
      <c r="B11" s="23" t="s">
        <v>9</v>
      </c>
      <c r="C11" s="23">
        <v>662.51</v>
      </c>
      <c r="D11" s="22">
        <v>800</v>
      </c>
    </row>
    <row r="12" spans="1:6" ht="15.75">
      <c r="B12" s="13" t="s">
        <v>10</v>
      </c>
      <c r="C12" s="8">
        <v>601.45000000000005</v>
      </c>
      <c r="D12" s="16">
        <v>699</v>
      </c>
    </row>
    <row r="13" spans="1:6" ht="15.75" customHeight="1">
      <c r="A13" s="3"/>
      <c r="B13" s="9" t="s">
        <v>11</v>
      </c>
      <c r="C13" s="7">
        <v>695.91</v>
      </c>
      <c r="D13" s="22">
        <v>773</v>
      </c>
    </row>
    <row r="14" spans="1:6" ht="15.75">
      <c r="B14" s="13" t="s">
        <v>12</v>
      </c>
      <c r="C14" s="8">
        <v>824.09</v>
      </c>
      <c r="D14" s="16">
        <v>850</v>
      </c>
    </row>
    <row r="15" spans="1:6" ht="18.75">
      <c r="A15" s="3"/>
      <c r="B15" s="9" t="s">
        <v>13</v>
      </c>
      <c r="C15" s="23">
        <v>758.97</v>
      </c>
      <c r="D15" s="10">
        <v>755</v>
      </c>
    </row>
    <row r="16" spans="1:6" ht="15.75">
      <c r="B16" s="13" t="s">
        <v>14</v>
      </c>
      <c r="C16" s="8">
        <v>778.9</v>
      </c>
      <c r="D16" s="16">
        <v>801</v>
      </c>
    </row>
    <row r="17" spans="1:4" ht="15.75" customHeight="1">
      <c r="A17" s="35"/>
      <c r="B17" s="23" t="s">
        <v>15</v>
      </c>
      <c r="C17" s="39">
        <v>896.57</v>
      </c>
      <c r="D17" s="22">
        <v>806</v>
      </c>
    </row>
    <row r="18" spans="1:4" s="37" customFormat="1" ht="16.5" thickBot="1">
      <c r="A18" s="36"/>
      <c r="B18" s="21" t="s">
        <v>16</v>
      </c>
      <c r="C18" s="18">
        <f>SUM(C6:C17)</f>
        <v>8213.06</v>
      </c>
      <c r="D18" s="19">
        <f>SUM(D6:D17)</f>
        <v>9140</v>
      </c>
    </row>
    <row r="20" spans="1:4" ht="15.75">
      <c r="B20" s="5"/>
      <c r="C20" s="5"/>
      <c r="D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>
      <c r="A5" s="35"/>
      <c r="B5" s="29" t="s">
        <v>2</v>
      </c>
      <c r="C5" s="29" t="s">
        <v>17</v>
      </c>
      <c r="D5" s="32" t="s">
        <v>3</v>
      </c>
    </row>
    <row r="6" spans="1:6" ht="15.75">
      <c r="A6" s="33"/>
      <c r="B6" s="6" t="s">
        <v>4</v>
      </c>
      <c r="C6" s="6">
        <v>922.94</v>
      </c>
      <c r="D6" s="20">
        <v>866</v>
      </c>
    </row>
    <row r="7" spans="1:6" ht="15.75" customHeight="1">
      <c r="A7" s="35"/>
      <c r="B7" s="23" t="s">
        <v>5</v>
      </c>
      <c r="C7" s="7">
        <v>977.75</v>
      </c>
      <c r="D7" s="22">
        <v>922</v>
      </c>
    </row>
    <row r="8" spans="1:6" ht="15.75">
      <c r="B8" s="13" t="s">
        <v>6</v>
      </c>
      <c r="C8" s="8">
        <v>1076.79</v>
      </c>
      <c r="D8" s="16">
        <v>1039</v>
      </c>
    </row>
    <row r="9" spans="1:6" ht="15.75" customHeight="1">
      <c r="A9" s="35"/>
      <c r="B9" s="23" t="s">
        <v>7</v>
      </c>
      <c r="C9" s="23">
        <v>834.37</v>
      </c>
      <c r="D9" s="22">
        <v>806</v>
      </c>
    </row>
    <row r="10" spans="1:6" ht="15.75">
      <c r="B10" s="13" t="s">
        <v>8</v>
      </c>
      <c r="C10" s="8">
        <v>628.51</v>
      </c>
      <c r="D10" s="16">
        <v>730</v>
      </c>
    </row>
    <row r="11" spans="1:6" ht="15.75" customHeight="1">
      <c r="A11" s="35"/>
      <c r="B11" s="23" t="s">
        <v>9</v>
      </c>
      <c r="C11" s="23">
        <v>767.61</v>
      </c>
      <c r="D11" s="22">
        <v>893</v>
      </c>
    </row>
    <row r="12" spans="1:6" ht="15.75">
      <c r="B12" s="13" t="s">
        <v>10</v>
      </c>
      <c r="C12" s="8">
        <v>707.99</v>
      </c>
      <c r="D12" s="16">
        <v>904</v>
      </c>
    </row>
    <row r="13" spans="1:6" ht="15.75" customHeight="1">
      <c r="A13" s="3"/>
      <c r="B13" s="9" t="s">
        <v>11</v>
      </c>
      <c r="C13" s="7">
        <v>633.23</v>
      </c>
      <c r="D13" s="22">
        <v>825</v>
      </c>
    </row>
    <row r="14" spans="1:6" ht="15.75">
      <c r="B14" s="13" t="s">
        <v>12</v>
      </c>
      <c r="C14" s="8">
        <v>641.94000000000005</v>
      </c>
      <c r="D14" s="16">
        <v>843</v>
      </c>
    </row>
    <row r="15" spans="1:6" ht="18.75">
      <c r="A15" s="3"/>
      <c r="B15" s="9" t="s">
        <v>13</v>
      </c>
      <c r="C15" s="23">
        <v>496.23</v>
      </c>
      <c r="D15" s="10">
        <v>704</v>
      </c>
    </row>
    <row r="16" spans="1:6" ht="15.75">
      <c r="B16" s="13" t="s">
        <v>14</v>
      </c>
      <c r="C16" s="8">
        <v>455.03</v>
      </c>
      <c r="D16" s="16">
        <v>636</v>
      </c>
    </row>
    <row r="17" spans="1:4" ht="15.75" customHeight="1">
      <c r="A17" s="35"/>
      <c r="B17" s="23" t="s">
        <v>15</v>
      </c>
      <c r="C17" s="39">
        <v>542.73</v>
      </c>
      <c r="D17" s="22">
        <v>732</v>
      </c>
    </row>
    <row r="18" spans="1:4" s="37" customFormat="1" ht="16.5" thickBot="1">
      <c r="A18" s="36"/>
      <c r="B18" s="21" t="s">
        <v>16</v>
      </c>
      <c r="C18" s="18">
        <f>SUM(C6:C17)</f>
        <v>8685.119999999999</v>
      </c>
      <c r="D18" s="19">
        <f>SUM(D6:D17)</f>
        <v>9900</v>
      </c>
    </row>
    <row r="20" spans="1:4" ht="15.75">
      <c r="B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>
      <c r="A5" s="35"/>
      <c r="B5" s="29" t="s">
        <v>2</v>
      </c>
      <c r="C5" s="29" t="s">
        <v>17</v>
      </c>
      <c r="D5" s="32" t="s">
        <v>3</v>
      </c>
    </row>
    <row r="6" spans="1:6" ht="15.75">
      <c r="A6" s="33"/>
      <c r="B6" s="6" t="s">
        <v>4</v>
      </c>
      <c r="C6" s="6">
        <v>523.09</v>
      </c>
      <c r="D6" s="20">
        <v>686</v>
      </c>
    </row>
    <row r="7" spans="1:6" ht="15.75" customHeight="1">
      <c r="A7" s="35"/>
      <c r="B7" s="23" t="s">
        <v>5</v>
      </c>
      <c r="C7" s="7">
        <v>567.04</v>
      </c>
      <c r="D7" s="22">
        <v>675</v>
      </c>
    </row>
    <row r="8" spans="1:6" ht="15.75">
      <c r="B8" s="13" t="s">
        <v>6</v>
      </c>
      <c r="C8" s="8"/>
      <c r="D8" s="16"/>
    </row>
    <row r="9" spans="1:6" ht="15.75" customHeight="1">
      <c r="A9" s="35"/>
      <c r="B9" s="23" t="s">
        <v>7</v>
      </c>
      <c r="C9" s="23"/>
      <c r="D9" s="22"/>
    </row>
    <row r="10" spans="1:6" ht="15.75">
      <c r="B10" s="13" t="s">
        <v>8</v>
      </c>
      <c r="C10" s="8"/>
      <c r="D10" s="16"/>
    </row>
    <row r="11" spans="1:6" ht="15.75" customHeight="1">
      <c r="A11" s="35"/>
      <c r="B11" s="23" t="s">
        <v>9</v>
      </c>
      <c r="C11" s="23"/>
      <c r="D11" s="22"/>
    </row>
    <row r="12" spans="1:6" ht="15.75">
      <c r="B12" s="13" t="s">
        <v>10</v>
      </c>
      <c r="C12" s="8"/>
      <c r="D12" s="16"/>
    </row>
    <row r="13" spans="1:6" ht="15.75" customHeight="1">
      <c r="A13" s="3"/>
      <c r="B13" s="9" t="s">
        <v>11</v>
      </c>
      <c r="C13" s="7"/>
      <c r="D13" s="22"/>
    </row>
    <row r="14" spans="1:6" ht="15.75">
      <c r="B14" s="13" t="s">
        <v>12</v>
      </c>
      <c r="C14" s="8"/>
      <c r="D14" s="16"/>
    </row>
    <row r="15" spans="1:6" ht="18.75">
      <c r="A15" s="3"/>
      <c r="B15" s="9" t="s">
        <v>13</v>
      </c>
      <c r="C15" s="23"/>
      <c r="D15" s="10"/>
    </row>
    <row r="16" spans="1:6" ht="15.75">
      <c r="B16" s="13" t="s">
        <v>14</v>
      </c>
      <c r="C16" s="8"/>
      <c r="D16" s="16"/>
    </row>
    <row r="17" spans="1:4" ht="15.75" customHeight="1">
      <c r="A17" s="35"/>
      <c r="B17" s="23" t="s">
        <v>15</v>
      </c>
      <c r="C17" s="39"/>
      <c r="D17" s="22"/>
    </row>
    <row r="18" spans="1:4" s="37" customFormat="1" ht="16.5" thickBot="1">
      <c r="A18" s="36"/>
      <c r="B18" s="21" t="s">
        <v>16</v>
      </c>
      <c r="C18" s="18">
        <f>SUM(C6:C17)</f>
        <v>1090.1300000000001</v>
      </c>
      <c r="D18" s="19">
        <f>SUM(D6:D17)</f>
        <v>1361</v>
      </c>
    </row>
    <row r="20" spans="1:4" ht="15.75">
      <c r="B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61" t="s">
        <v>20</v>
      </c>
      <c r="C4" s="62"/>
      <c r="D4" s="63"/>
      <c r="F4" s="31"/>
    </row>
    <row r="5" spans="1:6" ht="18.75">
      <c r="A5" s="3"/>
      <c r="B5" s="28" t="s">
        <v>2</v>
      </c>
      <c r="C5" s="29" t="s">
        <v>17</v>
      </c>
      <c r="D5" s="30" t="s">
        <v>3</v>
      </c>
    </row>
    <row r="6" spans="1:6" ht="15.75">
      <c r="B6" s="43">
        <v>44621</v>
      </c>
      <c r="C6" s="55">
        <v>1076.79</v>
      </c>
      <c r="D6" s="16">
        <v>1039</v>
      </c>
    </row>
    <row r="7" spans="1:6" ht="15.75">
      <c r="B7" s="42">
        <v>44652</v>
      </c>
      <c r="C7" s="54">
        <v>834.37</v>
      </c>
      <c r="D7" s="22">
        <v>806</v>
      </c>
    </row>
    <row r="8" spans="1:6" ht="15.75">
      <c r="B8" s="43">
        <v>44682</v>
      </c>
      <c r="C8" s="55">
        <v>628.51</v>
      </c>
      <c r="D8" s="16">
        <v>730</v>
      </c>
    </row>
    <row r="9" spans="1:6" ht="15.75">
      <c r="B9" s="42">
        <v>44713</v>
      </c>
      <c r="C9" s="54">
        <v>767.61</v>
      </c>
      <c r="D9" s="22">
        <v>893</v>
      </c>
    </row>
    <row r="10" spans="1:6" ht="15.75">
      <c r="B10" s="43">
        <v>44743</v>
      </c>
      <c r="C10" s="55">
        <v>707.99</v>
      </c>
      <c r="D10" s="16">
        <v>904</v>
      </c>
    </row>
    <row r="11" spans="1:6" ht="15.75">
      <c r="B11" s="42">
        <v>44774</v>
      </c>
      <c r="C11" s="54">
        <v>633.23</v>
      </c>
      <c r="D11" s="22">
        <v>825</v>
      </c>
    </row>
    <row r="12" spans="1:6" ht="15.75">
      <c r="B12" s="43">
        <v>44805</v>
      </c>
      <c r="C12" s="55">
        <v>641.94000000000005</v>
      </c>
      <c r="D12" s="16">
        <v>843</v>
      </c>
    </row>
    <row r="13" spans="1:6" ht="15.75">
      <c r="B13" s="42">
        <v>44835</v>
      </c>
      <c r="C13" s="54">
        <v>496.23</v>
      </c>
      <c r="D13" s="10">
        <v>704</v>
      </c>
    </row>
    <row r="14" spans="1:6" ht="15.75">
      <c r="B14" s="43">
        <v>44866</v>
      </c>
      <c r="C14" s="56">
        <v>455.03</v>
      </c>
      <c r="D14" s="16">
        <v>636</v>
      </c>
    </row>
    <row r="15" spans="1:6" ht="15.75">
      <c r="B15" s="42">
        <v>44896</v>
      </c>
      <c r="C15" s="57">
        <v>542.73</v>
      </c>
      <c r="D15" s="22">
        <v>732</v>
      </c>
    </row>
    <row r="16" spans="1:6" ht="15.75">
      <c r="B16" s="43">
        <v>44927</v>
      </c>
      <c r="C16" s="55">
        <v>523.09</v>
      </c>
      <c r="D16" s="20">
        <v>686</v>
      </c>
    </row>
    <row r="17" spans="2:4" ht="16.5" thickBot="1">
      <c r="B17" s="64">
        <v>44958</v>
      </c>
      <c r="C17" s="66">
        <v>567.04</v>
      </c>
      <c r="D17" s="65">
        <v>675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9.5" thickTop="1">
      <c r="A5" s="3"/>
      <c r="B5" s="25" t="s">
        <v>2</v>
      </c>
      <c r="C5" s="26" t="s">
        <v>17</v>
      </c>
      <c r="D5" s="27" t="s">
        <v>3</v>
      </c>
    </row>
    <row r="6" spans="1:6" ht="15.75">
      <c r="B6" s="13" t="s">
        <v>4</v>
      </c>
      <c r="C6" s="8">
        <v>46.43</v>
      </c>
      <c r="D6" s="16">
        <v>0</v>
      </c>
    </row>
    <row r="7" spans="1:6" ht="15.75">
      <c r="B7" s="9" t="s">
        <v>5</v>
      </c>
      <c r="C7" s="7">
        <v>36.1</v>
      </c>
      <c r="D7" s="10">
        <v>0</v>
      </c>
    </row>
    <row r="8" spans="1:6" ht="15.75">
      <c r="B8" s="13" t="s">
        <v>6</v>
      </c>
      <c r="C8" s="8">
        <v>37.65</v>
      </c>
      <c r="D8" s="16">
        <v>0</v>
      </c>
    </row>
    <row r="9" spans="1:6" ht="15.75">
      <c r="B9" s="9" t="s">
        <v>7</v>
      </c>
      <c r="C9" s="7">
        <v>38.18</v>
      </c>
      <c r="D9" s="10">
        <v>0</v>
      </c>
    </row>
    <row r="10" spans="1:6" ht="15.75">
      <c r="B10" s="13" t="s">
        <v>8</v>
      </c>
      <c r="C10" s="8">
        <v>35.630000000000003</v>
      </c>
      <c r="D10" s="16">
        <v>0</v>
      </c>
    </row>
    <row r="11" spans="1:6" ht="15.75">
      <c r="B11" s="9" t="s">
        <v>9</v>
      </c>
      <c r="C11" s="7">
        <v>33.840000000000003</v>
      </c>
      <c r="D11" s="10">
        <v>0</v>
      </c>
    </row>
    <row r="12" spans="1:6" ht="15.75">
      <c r="B12" s="13" t="s">
        <v>10</v>
      </c>
      <c r="C12" s="8">
        <v>35.130000000000003</v>
      </c>
      <c r="D12" s="16">
        <v>0</v>
      </c>
    </row>
    <row r="13" spans="1:6" ht="15.75">
      <c r="B13" s="9" t="s">
        <v>11</v>
      </c>
      <c r="C13" s="7">
        <v>36</v>
      </c>
      <c r="D13" s="10">
        <v>0</v>
      </c>
    </row>
    <row r="14" spans="1:6" ht="15.75">
      <c r="B14" s="13" t="s">
        <v>12</v>
      </c>
      <c r="C14" s="8">
        <v>35.159999999999997</v>
      </c>
      <c r="D14" s="16">
        <v>0</v>
      </c>
    </row>
    <row r="15" spans="1:6" ht="15.75">
      <c r="B15" s="9" t="s">
        <v>13</v>
      </c>
      <c r="C15" s="11">
        <v>36.04</v>
      </c>
      <c r="D15" s="12">
        <v>0</v>
      </c>
    </row>
    <row r="16" spans="1:6" ht="15.75">
      <c r="B16" s="13" t="s">
        <v>14</v>
      </c>
      <c r="C16" s="14">
        <v>40.53</v>
      </c>
      <c r="D16" s="15">
        <v>0</v>
      </c>
    </row>
    <row r="17" spans="2:4" ht="15.75">
      <c r="B17" s="9" t="s">
        <v>15</v>
      </c>
      <c r="C17" s="11">
        <v>43.05</v>
      </c>
      <c r="D17" s="12">
        <v>0</v>
      </c>
    </row>
    <row r="18" spans="2:4" ht="16.5" thickBot="1">
      <c r="B18" s="17" t="s">
        <v>16</v>
      </c>
      <c r="C18" s="18">
        <f>SUM(C6:C17)</f>
        <v>453.74000000000007</v>
      </c>
      <c r="D18" s="19">
        <f>SUM(D6:D17)</f>
        <v>0</v>
      </c>
    </row>
    <row r="19" spans="2:4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9.5" thickTop="1">
      <c r="A5" s="3"/>
      <c r="B5" s="25" t="s">
        <v>2</v>
      </c>
      <c r="C5" s="26" t="s">
        <v>17</v>
      </c>
      <c r="D5" s="27" t="s">
        <v>3</v>
      </c>
    </row>
    <row r="6" spans="1:6" ht="15.75">
      <c r="B6" s="13" t="s">
        <v>4</v>
      </c>
      <c r="C6" s="8">
        <v>41.88</v>
      </c>
      <c r="D6" s="16">
        <v>0</v>
      </c>
    </row>
    <row r="7" spans="1:6" ht="15.75">
      <c r="B7" s="9" t="s">
        <v>5</v>
      </c>
      <c r="C7" s="7">
        <v>41.9</v>
      </c>
      <c r="D7" s="10">
        <v>0</v>
      </c>
    </row>
    <row r="8" spans="1:6" ht="15.75">
      <c r="B8" s="13" t="s">
        <v>6</v>
      </c>
      <c r="C8" s="8">
        <v>38.68</v>
      </c>
      <c r="D8" s="16">
        <v>0</v>
      </c>
    </row>
    <row r="9" spans="1:6" ht="15.75">
      <c r="B9" s="9" t="s">
        <v>7</v>
      </c>
      <c r="C9" s="7">
        <v>689.65</v>
      </c>
      <c r="D9" s="10">
        <v>1669</v>
      </c>
    </row>
    <row r="10" spans="1:6" ht="15.75">
      <c r="B10" s="13" t="s">
        <v>8</v>
      </c>
      <c r="C10" s="8">
        <v>171.37</v>
      </c>
      <c r="D10" s="16">
        <v>422</v>
      </c>
    </row>
    <row r="11" spans="1:6" ht="15.75">
      <c r="B11" s="9" t="s">
        <v>9</v>
      </c>
      <c r="C11" s="7">
        <v>40.01</v>
      </c>
      <c r="D11" s="10">
        <v>0</v>
      </c>
    </row>
    <row r="12" spans="1:6" ht="15.75">
      <c r="B12" s="13" t="s">
        <v>10</v>
      </c>
      <c r="C12" s="8">
        <v>-91.46</v>
      </c>
      <c r="D12" s="16">
        <v>0</v>
      </c>
    </row>
    <row r="13" spans="1:6" ht="15.75">
      <c r="B13" s="9" t="s">
        <v>11</v>
      </c>
      <c r="C13" s="7">
        <v>-91.64</v>
      </c>
      <c r="D13" s="10">
        <v>0</v>
      </c>
    </row>
    <row r="14" spans="1:6" ht="15.75">
      <c r="B14" s="13" t="s">
        <v>12</v>
      </c>
      <c r="C14" s="8">
        <v>-51.83</v>
      </c>
      <c r="D14" s="16">
        <v>0</v>
      </c>
    </row>
    <row r="15" spans="1:6" ht="15.75">
      <c r="B15" s="9" t="s">
        <v>13</v>
      </c>
      <c r="C15" s="11">
        <v>-11.28</v>
      </c>
      <c r="D15" s="12">
        <v>1</v>
      </c>
    </row>
    <row r="16" spans="1:6" ht="15.75">
      <c r="B16" s="13" t="s">
        <v>14</v>
      </c>
      <c r="C16" s="14">
        <v>106.19</v>
      </c>
      <c r="D16" s="15">
        <v>295</v>
      </c>
    </row>
    <row r="17" spans="2:4" ht="15.75">
      <c r="B17" s="9" t="s">
        <v>15</v>
      </c>
      <c r="C17" s="11">
        <v>303.07</v>
      </c>
      <c r="D17" s="12">
        <v>666</v>
      </c>
    </row>
    <row r="18" spans="2:4" ht="16.5" thickBot="1">
      <c r="B18" s="17" t="s">
        <v>16</v>
      </c>
      <c r="C18" s="18">
        <f>SUM(C6:C17)</f>
        <v>1186.54</v>
      </c>
      <c r="D18" s="19">
        <f>SUM(D6:D17)</f>
        <v>3053</v>
      </c>
    </row>
    <row r="19" spans="2:4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9.5" thickTop="1">
      <c r="A5" s="3"/>
      <c r="B5" s="25" t="s">
        <v>2</v>
      </c>
      <c r="C5" s="26" t="s">
        <v>17</v>
      </c>
      <c r="D5" s="27" t="s">
        <v>3</v>
      </c>
    </row>
    <row r="6" spans="1:6" ht="15.75">
      <c r="B6" s="13" t="s">
        <v>4</v>
      </c>
      <c r="C6" s="8">
        <v>75.010000000000005</v>
      </c>
      <c r="D6" s="16">
        <v>142</v>
      </c>
    </row>
    <row r="7" spans="1:6" ht="15.75">
      <c r="B7" s="9" t="s">
        <v>5</v>
      </c>
      <c r="C7" s="7">
        <v>196.17</v>
      </c>
      <c r="D7" s="10">
        <v>361</v>
      </c>
    </row>
    <row r="8" spans="1:6" ht="15.75">
      <c r="B8" s="13" t="s">
        <v>6</v>
      </c>
      <c r="C8" s="8">
        <v>171.53</v>
      </c>
      <c r="D8" s="16">
        <v>257</v>
      </c>
    </row>
    <row r="9" spans="1:6" ht="15.75">
      <c r="B9" s="9" t="s">
        <v>7</v>
      </c>
      <c r="C9" s="7">
        <v>544.32000000000005</v>
      </c>
      <c r="D9" s="10">
        <v>791</v>
      </c>
    </row>
    <row r="10" spans="1:6" ht="15.75">
      <c r="B10" s="13" t="s">
        <v>8</v>
      </c>
      <c r="C10" s="8">
        <v>559.96</v>
      </c>
      <c r="D10" s="16">
        <v>803</v>
      </c>
    </row>
    <row r="11" spans="1:6" ht="15.75">
      <c r="B11" s="9" t="s">
        <v>9</v>
      </c>
      <c r="C11" s="7">
        <v>638.91</v>
      </c>
      <c r="D11" s="10">
        <v>912</v>
      </c>
    </row>
    <row r="12" spans="1:6" ht="15.75">
      <c r="B12" s="13" t="s">
        <v>10</v>
      </c>
      <c r="C12" s="8">
        <v>695.69</v>
      </c>
      <c r="D12" s="16">
        <v>1002</v>
      </c>
    </row>
    <row r="13" spans="1:6" ht="15.75">
      <c r="B13" s="9" t="s">
        <v>11</v>
      </c>
      <c r="C13" s="7">
        <v>927.47</v>
      </c>
      <c r="D13" s="10">
        <v>1331</v>
      </c>
    </row>
    <row r="14" spans="1:6" ht="15.75">
      <c r="B14" s="13" t="s">
        <v>12</v>
      </c>
      <c r="C14" s="8">
        <v>658.6</v>
      </c>
      <c r="D14" s="16">
        <v>923</v>
      </c>
    </row>
    <row r="15" spans="1:6" ht="15.75">
      <c r="B15" s="9" t="s">
        <v>13</v>
      </c>
      <c r="C15" s="11">
        <v>559.89</v>
      </c>
      <c r="D15" s="12">
        <v>746</v>
      </c>
    </row>
    <row r="16" spans="1:6" ht="15.75">
      <c r="B16" s="13" t="s">
        <v>14</v>
      </c>
      <c r="C16" s="14">
        <v>608.92999999999995</v>
      </c>
      <c r="D16" s="15">
        <v>785</v>
      </c>
    </row>
    <row r="17" spans="2:4" ht="15.75">
      <c r="B17" s="9" t="s">
        <v>15</v>
      </c>
      <c r="C17" s="11">
        <v>575.46</v>
      </c>
      <c r="D17" s="12">
        <v>798</v>
      </c>
    </row>
    <row r="18" spans="2:4" ht="16.5" thickBot="1">
      <c r="B18" s="17" t="s">
        <v>16</v>
      </c>
      <c r="C18" s="18">
        <f>SUM(C6:C17)</f>
        <v>6211.9400000000014</v>
      </c>
      <c r="D18" s="19">
        <f>SUM(D6:D17)</f>
        <v>8851</v>
      </c>
    </row>
    <row r="19" spans="2:4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B1:F18"/>
  <sheetViews>
    <sheetView workbookViewId="0"/>
  </sheetViews>
  <sheetFormatPr defaultRowHeight="15"/>
  <cols>
    <col min="1" max="1" width="23.28515625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2:6" s="24" customFormat="1" ht="15.75">
      <c r="C1" s="23"/>
    </row>
    <row r="3" spans="2:6" ht="15.75" thickBot="1"/>
    <row r="4" spans="2:6" s="24" customFormat="1" ht="30" customHeight="1" thickBot="1">
      <c r="B4" s="58" t="s">
        <v>19</v>
      </c>
      <c r="C4" s="59"/>
      <c r="D4" s="60"/>
      <c r="F4" s="31"/>
    </row>
    <row r="5" spans="2:6" ht="16.5" thickTop="1">
      <c r="B5" s="25" t="s">
        <v>2</v>
      </c>
      <c r="C5" s="26" t="s">
        <v>17</v>
      </c>
      <c r="D5" s="27" t="s">
        <v>3</v>
      </c>
    </row>
    <row r="6" spans="2:6" ht="15.75">
      <c r="B6" s="13" t="s">
        <v>4</v>
      </c>
      <c r="C6" s="8">
        <v>573.76</v>
      </c>
      <c r="D6" s="16">
        <v>702</v>
      </c>
    </row>
    <row r="7" spans="2:6" ht="15.75">
      <c r="B7" s="9" t="s">
        <v>5</v>
      </c>
      <c r="C7" s="7">
        <v>543.52</v>
      </c>
      <c r="D7" s="10">
        <v>701</v>
      </c>
    </row>
    <row r="8" spans="2:6" ht="15.75">
      <c r="B8" s="13" t="s">
        <v>6</v>
      </c>
      <c r="C8" s="8">
        <v>574.82000000000005</v>
      </c>
      <c r="D8" s="16">
        <v>769</v>
      </c>
    </row>
    <row r="9" spans="2:6" ht="15.75">
      <c r="B9" s="9" t="s">
        <v>7</v>
      </c>
      <c r="C9" s="7">
        <v>707.11</v>
      </c>
      <c r="D9" s="10">
        <v>962</v>
      </c>
    </row>
    <row r="10" spans="2:6" ht="15.75">
      <c r="B10" s="13" t="s">
        <v>8</v>
      </c>
      <c r="C10" s="8">
        <v>534.88</v>
      </c>
      <c r="D10" s="16">
        <v>762</v>
      </c>
    </row>
    <row r="11" spans="2:6" ht="15.75">
      <c r="B11" s="9" t="s">
        <v>9</v>
      </c>
      <c r="C11" s="7">
        <v>355.87</v>
      </c>
      <c r="D11" s="10">
        <v>506</v>
      </c>
    </row>
    <row r="12" spans="2:6" ht="15.75">
      <c r="B12" s="13" t="s">
        <v>10</v>
      </c>
      <c r="C12" s="8">
        <v>446.82</v>
      </c>
      <c r="D12" s="16">
        <v>633</v>
      </c>
    </row>
    <row r="13" spans="2:6" ht="15.75">
      <c r="B13" s="9" t="s">
        <v>11</v>
      </c>
      <c r="C13" s="7">
        <v>718.85</v>
      </c>
      <c r="D13" s="10">
        <v>1046</v>
      </c>
    </row>
    <row r="14" spans="2:6" ht="15.75">
      <c r="B14" s="13" t="s">
        <v>12</v>
      </c>
      <c r="C14" s="8">
        <v>493.09</v>
      </c>
      <c r="D14" s="16">
        <v>697</v>
      </c>
    </row>
    <row r="15" spans="2:6" ht="15.75">
      <c r="B15" s="9" t="s">
        <v>13</v>
      </c>
      <c r="C15" s="11">
        <v>506.05</v>
      </c>
      <c r="D15" s="12">
        <v>735</v>
      </c>
    </row>
    <row r="16" spans="2:6" ht="15.75">
      <c r="B16" s="13" t="s">
        <v>14</v>
      </c>
      <c r="C16" s="14">
        <v>376.87</v>
      </c>
      <c r="D16" s="15">
        <v>550</v>
      </c>
    </row>
    <row r="17" spans="2:4" ht="15.75">
      <c r="B17" s="9" t="s">
        <v>15</v>
      </c>
      <c r="C17" s="11">
        <v>358.54</v>
      </c>
      <c r="D17" s="12">
        <v>618</v>
      </c>
    </row>
    <row r="18" spans="2:4" ht="16.5" thickBot="1">
      <c r="B18" s="17" t="s">
        <v>16</v>
      </c>
      <c r="C18" s="18">
        <f>SUM(C6:C17)</f>
        <v>6190.18</v>
      </c>
      <c r="D18" s="19">
        <f>SUM(D6:D17)</f>
        <v>8681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6.5" thickTop="1">
      <c r="A5" s="33"/>
      <c r="B5" s="26" t="s">
        <v>2</v>
      </c>
      <c r="C5" s="26" t="s">
        <v>17</v>
      </c>
      <c r="D5" s="32" t="s">
        <v>3</v>
      </c>
    </row>
    <row r="6" spans="1:6" ht="15.75">
      <c r="A6" s="33"/>
      <c r="B6" s="6" t="s">
        <v>4</v>
      </c>
      <c r="C6" s="14">
        <v>263.77</v>
      </c>
      <c r="D6" s="15">
        <v>456</v>
      </c>
    </row>
    <row r="7" spans="1:6" ht="15.75">
      <c r="B7" s="9" t="s">
        <v>5</v>
      </c>
      <c r="C7" s="7">
        <v>362.76</v>
      </c>
      <c r="D7" s="10">
        <v>646</v>
      </c>
    </row>
    <row r="8" spans="1:6" ht="15.75">
      <c r="A8" s="33"/>
      <c r="B8" s="6" t="s">
        <v>6</v>
      </c>
      <c r="C8" s="6">
        <v>288.99</v>
      </c>
      <c r="D8" s="20">
        <v>522</v>
      </c>
    </row>
    <row r="9" spans="1:6" ht="15.75">
      <c r="B9" s="9" t="s">
        <v>7</v>
      </c>
      <c r="C9" s="7">
        <v>216.61</v>
      </c>
      <c r="D9" s="10">
        <v>381</v>
      </c>
    </row>
    <row r="10" spans="1:6" ht="15.75">
      <c r="A10" s="33"/>
      <c r="B10" s="6" t="s">
        <v>8</v>
      </c>
      <c r="C10" s="6">
        <v>307.82</v>
      </c>
      <c r="D10" s="20">
        <v>486</v>
      </c>
    </row>
    <row r="11" spans="1:6" ht="15.75">
      <c r="B11" s="9" t="s">
        <v>9</v>
      </c>
      <c r="C11" s="7">
        <v>397.77</v>
      </c>
      <c r="D11" s="10">
        <v>642</v>
      </c>
    </row>
    <row r="12" spans="1:6" ht="15.75">
      <c r="A12" s="33"/>
      <c r="B12" s="6" t="s">
        <v>10</v>
      </c>
      <c r="C12" s="6">
        <v>304.33</v>
      </c>
      <c r="D12" s="20">
        <v>509</v>
      </c>
    </row>
    <row r="13" spans="1:6" ht="15.75">
      <c r="B13" s="9" t="s">
        <v>11</v>
      </c>
      <c r="C13" s="7">
        <v>310.32</v>
      </c>
      <c r="D13" s="10">
        <v>487</v>
      </c>
    </row>
    <row r="14" spans="1:6" ht="15.75">
      <c r="A14" s="33"/>
      <c r="B14" s="6" t="s">
        <v>12</v>
      </c>
      <c r="C14" s="6">
        <v>271.18</v>
      </c>
      <c r="D14" s="20">
        <v>454</v>
      </c>
    </row>
    <row r="15" spans="1:6" ht="15.75">
      <c r="B15" s="9" t="s">
        <v>13</v>
      </c>
      <c r="C15" s="7">
        <v>376.48</v>
      </c>
      <c r="D15" s="10">
        <v>636</v>
      </c>
    </row>
    <row r="16" spans="1:6" ht="15.75">
      <c r="A16" s="33"/>
      <c r="B16" s="6" t="s">
        <v>14</v>
      </c>
      <c r="C16" s="6">
        <v>443.91</v>
      </c>
      <c r="D16" s="20">
        <v>704</v>
      </c>
    </row>
    <row r="17" spans="1:4" ht="15.75">
      <c r="B17" s="9" t="s">
        <v>15</v>
      </c>
      <c r="C17" s="7">
        <v>513.21</v>
      </c>
      <c r="D17" s="10">
        <v>812</v>
      </c>
    </row>
    <row r="18" spans="1:4" ht="16.5" thickBot="1">
      <c r="A18" s="33"/>
      <c r="B18" s="21" t="s">
        <v>16</v>
      </c>
      <c r="C18" s="34">
        <f>SUM(C6:C17)</f>
        <v>4057.15</v>
      </c>
      <c r="D18" s="38">
        <f>SUM(D6:D17)</f>
        <v>6735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15" sqref="C15"/>
    </sheetView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9.5" thickTop="1">
      <c r="A5" s="3"/>
      <c r="B5" s="28" t="s">
        <v>2</v>
      </c>
      <c r="C5" s="29" t="s">
        <v>17</v>
      </c>
      <c r="D5" s="30" t="s">
        <v>3</v>
      </c>
    </row>
    <row r="6" spans="1:6" ht="15.75">
      <c r="A6" s="33"/>
      <c r="B6" s="6" t="s">
        <v>4</v>
      </c>
      <c r="C6" s="14">
        <v>548.41</v>
      </c>
      <c r="D6" s="15">
        <v>750</v>
      </c>
    </row>
    <row r="7" spans="1:6" ht="15.75">
      <c r="B7" s="9" t="s">
        <v>5</v>
      </c>
      <c r="C7" s="7">
        <v>640.91999999999996</v>
      </c>
      <c r="D7" s="10">
        <v>868</v>
      </c>
    </row>
    <row r="8" spans="1:6" ht="15.75">
      <c r="A8" s="33"/>
      <c r="B8" s="6" t="s">
        <v>6</v>
      </c>
      <c r="C8" s="14">
        <v>710.28</v>
      </c>
      <c r="D8" s="15">
        <v>979</v>
      </c>
    </row>
    <row r="9" spans="1:6" ht="15.75">
      <c r="B9" s="9" t="s">
        <v>7</v>
      </c>
      <c r="C9" s="7">
        <v>833.25</v>
      </c>
      <c r="D9" s="10">
        <v>1088</v>
      </c>
    </row>
    <row r="10" spans="1:6" ht="15.75">
      <c r="A10" s="33"/>
      <c r="B10" s="6" t="s">
        <v>8</v>
      </c>
      <c r="C10" s="14">
        <v>1086.93</v>
      </c>
      <c r="D10" s="15">
        <v>1523</v>
      </c>
    </row>
    <row r="11" spans="1:6" ht="15.75">
      <c r="B11" s="9" t="s">
        <v>9</v>
      </c>
      <c r="C11" s="7">
        <v>1713.6</v>
      </c>
      <c r="D11" s="10">
        <v>2145</v>
      </c>
    </row>
    <row r="12" spans="1:6" ht="15.75">
      <c r="A12" s="33"/>
      <c r="B12" s="6" t="s">
        <v>10</v>
      </c>
      <c r="C12" s="14">
        <v>1316.46</v>
      </c>
      <c r="D12" s="15">
        <v>1618</v>
      </c>
    </row>
    <row r="13" spans="1:6" ht="15.75">
      <c r="B13" s="9" t="s">
        <v>11</v>
      </c>
      <c r="C13" s="7">
        <v>1039.8699999999999</v>
      </c>
      <c r="D13" s="10">
        <v>1282</v>
      </c>
    </row>
    <row r="14" spans="1:6" ht="15.75">
      <c r="A14" s="33"/>
      <c r="B14" s="6" t="s">
        <v>12</v>
      </c>
      <c r="C14" s="14">
        <v>920.43</v>
      </c>
      <c r="D14" s="15">
        <v>1138</v>
      </c>
    </row>
    <row r="15" spans="1:6" ht="15.75">
      <c r="B15" s="9" t="s">
        <v>13</v>
      </c>
      <c r="C15" s="7">
        <v>821.86</v>
      </c>
      <c r="D15" s="10">
        <v>1050</v>
      </c>
    </row>
    <row r="16" spans="1:6" ht="15.75">
      <c r="A16" s="33"/>
      <c r="B16" s="6" t="s">
        <v>14</v>
      </c>
      <c r="C16" s="14">
        <v>533.22</v>
      </c>
      <c r="D16" s="15">
        <v>843</v>
      </c>
    </row>
    <row r="17" spans="1:4" ht="15.75">
      <c r="B17" s="9" t="s">
        <v>15</v>
      </c>
      <c r="C17" s="7">
        <v>575.89</v>
      </c>
      <c r="D17" s="10">
        <v>752</v>
      </c>
    </row>
    <row r="18" spans="1:4" s="37" customFormat="1" ht="16.5" thickBot="1">
      <c r="A18" s="36"/>
      <c r="B18" s="21" t="s">
        <v>16</v>
      </c>
      <c r="C18" s="18">
        <f>SUM(C6:C17)</f>
        <v>10741.119999999999</v>
      </c>
      <c r="D18" s="19">
        <f>SUM(D6:D17)</f>
        <v>14036</v>
      </c>
    </row>
    <row r="20" spans="1:4" ht="15.75">
      <c r="B20" s="5"/>
      <c r="C20" s="5"/>
      <c r="D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topLeftCell="A4"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>
      <c r="A5" s="35"/>
      <c r="B5" s="29" t="s">
        <v>2</v>
      </c>
      <c r="C5" s="29" t="s">
        <v>17</v>
      </c>
      <c r="D5" s="32" t="s">
        <v>3</v>
      </c>
    </row>
    <row r="6" spans="1:6" ht="15.75">
      <c r="A6" s="33"/>
      <c r="B6" s="6" t="s">
        <v>4</v>
      </c>
      <c r="C6" s="6">
        <v>711.28</v>
      </c>
      <c r="D6" s="20">
        <v>895</v>
      </c>
    </row>
    <row r="7" spans="1:6" ht="15.75" customHeight="1">
      <c r="A7" s="35"/>
      <c r="B7" s="23" t="s">
        <v>5</v>
      </c>
      <c r="C7" s="23">
        <v>580.07000000000005</v>
      </c>
      <c r="D7" s="22">
        <v>742</v>
      </c>
    </row>
    <row r="8" spans="1:6" ht="15.75">
      <c r="B8" s="13" t="s">
        <v>6</v>
      </c>
      <c r="C8" s="8">
        <v>624.66</v>
      </c>
      <c r="D8" s="16">
        <v>728</v>
      </c>
    </row>
    <row r="9" spans="1:6" ht="15.75" customHeight="1">
      <c r="A9" s="35"/>
      <c r="B9" s="23" t="s">
        <v>7</v>
      </c>
      <c r="C9" s="23">
        <v>594.76</v>
      </c>
      <c r="D9" s="22">
        <v>725</v>
      </c>
    </row>
    <row r="10" spans="1:6" ht="15.75">
      <c r="B10" s="13" t="s">
        <v>8</v>
      </c>
      <c r="C10" s="8">
        <v>521.84</v>
      </c>
      <c r="D10" s="16">
        <v>657</v>
      </c>
    </row>
    <row r="11" spans="1:6" ht="15.75" customHeight="1">
      <c r="A11" s="35"/>
      <c r="B11" s="23" t="s">
        <v>9</v>
      </c>
      <c r="C11" s="23">
        <v>488.26</v>
      </c>
      <c r="D11" s="22">
        <v>607</v>
      </c>
    </row>
    <row r="12" spans="1:6" ht="15.75">
      <c r="B12" s="13" t="s">
        <v>10</v>
      </c>
      <c r="C12" s="8">
        <v>575.69000000000005</v>
      </c>
      <c r="D12" s="16">
        <v>726</v>
      </c>
    </row>
    <row r="13" spans="1:6" ht="15.75" customHeight="1">
      <c r="A13" s="3"/>
      <c r="B13" s="9" t="s">
        <v>11</v>
      </c>
      <c r="C13" s="23">
        <v>513.49</v>
      </c>
      <c r="D13" s="22">
        <v>617</v>
      </c>
    </row>
    <row r="14" spans="1:6" ht="15.75">
      <c r="B14" s="13" t="s">
        <v>12</v>
      </c>
      <c r="C14" s="8">
        <v>446.28</v>
      </c>
      <c r="D14" s="16">
        <v>539</v>
      </c>
    </row>
    <row r="15" spans="1:6" ht="18.75">
      <c r="A15" s="3"/>
      <c r="B15" s="9" t="s">
        <v>13</v>
      </c>
      <c r="C15" s="23">
        <v>435.21</v>
      </c>
      <c r="D15" s="10">
        <v>528</v>
      </c>
    </row>
    <row r="16" spans="1:6" ht="15.75">
      <c r="B16" s="13" t="s">
        <v>14</v>
      </c>
      <c r="C16" s="8">
        <v>360.95</v>
      </c>
      <c r="D16" s="16">
        <v>447</v>
      </c>
    </row>
    <row r="17" spans="1:4" ht="15.75" customHeight="1">
      <c r="A17" s="35"/>
      <c r="B17" s="23" t="s">
        <v>15</v>
      </c>
      <c r="C17" s="23">
        <v>308.52999999999997</v>
      </c>
      <c r="D17" s="22">
        <v>409</v>
      </c>
    </row>
    <row r="18" spans="1:4" s="37" customFormat="1" ht="16.5" thickBot="1">
      <c r="A18" s="36"/>
      <c r="B18" s="21" t="s">
        <v>16</v>
      </c>
      <c r="C18" s="18">
        <f>SUM(C6:C17)</f>
        <v>6161.0199999999986</v>
      </c>
      <c r="D18" s="19">
        <f>SUM(D6:D17)</f>
        <v>7620</v>
      </c>
    </row>
    <row r="20" spans="1:4" ht="15.75">
      <c r="B20" s="5"/>
      <c r="C20" s="5"/>
      <c r="D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5"/>
  <cols>
    <col min="1" max="1" width="23.28515625" style="1" customWidth="1"/>
    <col min="2" max="2" width="21.5703125" customWidth="1"/>
    <col min="3" max="3" width="21.85546875" customWidth="1"/>
    <col min="4" max="4" width="27.42578125" customWidth="1"/>
    <col min="5" max="6" width="22.7109375" customWidth="1"/>
  </cols>
  <sheetData>
    <row r="1" spans="1:6" s="24" customFormat="1" ht="15.75">
      <c r="C1" s="23"/>
    </row>
    <row r="3" spans="1:6" ht="15.75" thickBot="1"/>
    <row r="4" spans="1:6" s="24" customFormat="1" ht="30" customHeight="1" thickBot="1">
      <c r="B4" s="58" t="s">
        <v>19</v>
      </c>
      <c r="C4" s="59"/>
      <c r="D4" s="60"/>
      <c r="F4" s="31"/>
    </row>
    <row r="5" spans="1:6" ht="15.75" customHeight="1" thickTop="1">
      <c r="A5" s="35"/>
      <c r="B5" s="29" t="s">
        <v>2</v>
      </c>
      <c r="C5" s="29" t="s">
        <v>17</v>
      </c>
      <c r="D5" s="32" t="s">
        <v>3</v>
      </c>
    </row>
    <row r="6" spans="1:6" ht="15.75">
      <c r="A6" s="33"/>
      <c r="B6" s="6" t="s">
        <v>4</v>
      </c>
      <c r="C6" s="6">
        <v>403.21</v>
      </c>
      <c r="D6" s="20">
        <v>521</v>
      </c>
    </row>
    <row r="7" spans="1:6" ht="15.75" customHeight="1">
      <c r="A7" s="35"/>
      <c r="B7" s="23" t="s">
        <v>5</v>
      </c>
      <c r="C7" s="7">
        <v>334.2</v>
      </c>
      <c r="D7" s="22">
        <v>445</v>
      </c>
    </row>
    <row r="8" spans="1:6" ht="15.75">
      <c r="B8" s="13" t="s">
        <v>6</v>
      </c>
      <c r="C8" s="8">
        <v>431.93</v>
      </c>
      <c r="D8" s="16">
        <v>582</v>
      </c>
    </row>
    <row r="9" spans="1:6" ht="15.75" customHeight="1">
      <c r="A9" s="35"/>
      <c r="B9" s="23" t="s">
        <v>7</v>
      </c>
      <c r="C9" s="23">
        <v>345.99</v>
      </c>
      <c r="D9" s="22">
        <v>448</v>
      </c>
    </row>
    <row r="10" spans="1:6" ht="15.75">
      <c r="B10" s="13" t="s">
        <v>8</v>
      </c>
      <c r="C10" s="8">
        <v>503.64</v>
      </c>
      <c r="D10" s="16">
        <v>676</v>
      </c>
    </row>
    <row r="11" spans="1:6" ht="15.75" customHeight="1">
      <c r="A11" s="35"/>
      <c r="B11" s="23" t="s">
        <v>9</v>
      </c>
      <c r="C11" s="23" t="s">
        <v>21</v>
      </c>
      <c r="D11" s="22">
        <v>788</v>
      </c>
    </row>
    <row r="12" spans="1:6" ht="15.75">
      <c r="B12" s="13" t="s">
        <v>10</v>
      </c>
      <c r="C12" s="8">
        <v>561.88</v>
      </c>
      <c r="D12" s="16">
        <v>781</v>
      </c>
    </row>
    <row r="13" spans="1:6" ht="15.75" customHeight="1">
      <c r="A13" s="3"/>
      <c r="B13" s="9" t="s">
        <v>11</v>
      </c>
      <c r="C13" s="7">
        <v>590</v>
      </c>
      <c r="D13" s="22">
        <v>811</v>
      </c>
    </row>
    <row r="14" spans="1:6" ht="15.75">
      <c r="B14" s="13" t="s">
        <v>12</v>
      </c>
      <c r="C14" s="8">
        <v>656.03</v>
      </c>
      <c r="D14" s="16">
        <v>904</v>
      </c>
    </row>
    <row r="15" spans="1:6" ht="18.75">
      <c r="A15" s="3"/>
      <c r="B15" s="9" t="s">
        <v>13</v>
      </c>
      <c r="C15" s="23">
        <v>626.88</v>
      </c>
      <c r="D15" s="10">
        <v>844</v>
      </c>
    </row>
    <row r="16" spans="1:6" ht="15.75">
      <c r="B16" s="13" t="s">
        <v>14</v>
      </c>
      <c r="C16" s="8">
        <v>606.52</v>
      </c>
      <c r="D16" s="16">
        <v>814</v>
      </c>
    </row>
    <row r="17" spans="1:4" ht="15.75" customHeight="1">
      <c r="A17" s="35"/>
      <c r="B17" s="23" t="s">
        <v>15</v>
      </c>
      <c r="C17" s="39">
        <v>585.25</v>
      </c>
      <c r="D17" s="22">
        <v>702</v>
      </c>
    </row>
    <row r="18" spans="1:4" s="37" customFormat="1" ht="16.5" thickBot="1">
      <c r="A18" s="36"/>
      <c r="B18" s="21" t="s">
        <v>16</v>
      </c>
      <c r="C18" s="18">
        <f>SUM(C6:C17)</f>
        <v>5645.5300000000007</v>
      </c>
      <c r="D18" s="19">
        <f>SUM(D6:D17)</f>
        <v>8316</v>
      </c>
    </row>
    <row r="20" spans="1:4" ht="15.75">
      <c r="B20" s="5"/>
      <c r="C20" s="5"/>
      <c r="D20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HISTORICO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Gráfico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LABCEE10</cp:lastModifiedBy>
  <dcterms:created xsi:type="dcterms:W3CDTF">2013-09-10T13:21:21Z</dcterms:created>
  <dcterms:modified xsi:type="dcterms:W3CDTF">2023-03-02T12:21:34Z</dcterms:modified>
</cp:coreProperties>
</file>