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firstSheet="9" activeTab="13"/>
  </bookViews>
  <sheets>
    <sheet name="HISTORICO" sheetId="1" r:id="rId1"/>
    <sheet name="2012" sheetId="9" r:id="rId2"/>
    <sheet name="2013" sheetId="10" r:id="rId3"/>
    <sheet name="2014" sheetId="11" r:id="rId4"/>
    <sheet name="2015" sheetId="12" r:id="rId5"/>
    <sheet name="2016" sheetId="13" r:id="rId6"/>
    <sheet name="2017" sheetId="15" r:id="rId7"/>
    <sheet name="2018" sheetId="16" r:id="rId8"/>
    <sheet name="2019" sheetId="17" r:id="rId9"/>
    <sheet name="2020" sheetId="18" r:id="rId10"/>
    <sheet name="2021" sheetId="19" r:id="rId11"/>
    <sheet name="2022" sheetId="20" r:id="rId12"/>
    <sheet name="2023" sheetId="21" r:id="rId13"/>
    <sheet name="Gráfico" sheetId="14" r:id="rId1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1"/>
  <c r="C18"/>
  <c r="C18" i="20"/>
  <c r="D18"/>
  <c r="D15" i="1"/>
  <c r="C15"/>
  <c r="D18" i="19"/>
  <c r="C18"/>
  <c r="D18" i="18"/>
  <c r="D14" i="1" s="1"/>
  <c r="C18" i="18"/>
  <c r="C14" i="1" s="1"/>
  <c r="D18" i="17" l="1"/>
  <c r="D13" i="1" s="1"/>
  <c r="C18" i="17"/>
  <c r="C13" i="1" s="1"/>
  <c r="D18" i="16" l="1"/>
  <c r="D12" i="1" s="1"/>
  <c r="C18" i="16"/>
  <c r="C12" i="1" s="1"/>
  <c r="D18" i="15"/>
  <c r="C18"/>
  <c r="C18" i="13" l="1"/>
  <c r="D18"/>
</calcChain>
</file>

<file path=xl/sharedStrings.xml><?xml version="1.0" encoding="utf-8"?>
<sst xmlns="http://schemas.openxmlformats.org/spreadsheetml/2006/main" count="212" uniqueCount="21">
  <si>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</si>
  <si>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</si>
  <si>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</si>
  <si>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</si>
  <si>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</si>
  <si>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</si>
  <si>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</si>
  <si>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</si>
  <si>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</si>
  <si>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</si>
  <si>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</si>
  <si>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</si>
  <si>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</si>
  <si>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</si>
  <si>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</si>
  <si>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</si>
  <si>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</si>
  <si>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</si>
  <si>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</si>
  <si>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ALM - Barragem do Chasqueiro</t>
  </si>
  <si>
    <t xml:space="preserve">Setembro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</si>
</sst>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4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3" fontId="11" fillId="3" borderId="2" xfId="0" applyNumberFormat="1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" fontId="12" fillId="3" borderId="4" xfId="0" applyNumberFormat="1" applyFont="1" applyFill="1" applyBorder="1" applyAlignment="1">
      <alignment horizontal="center"/>
    </xf>
    <xf numFmtId="4" fontId="12" fillId="3" borderId="5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4" fontId="11" fillId="3" borderId="0" xfId="0" applyNumberFormat="1" applyFont="1" applyFill="1" applyAlignment="1">
      <alignment horizontal="center"/>
    </xf>
    <xf numFmtId="0" fontId="13" fillId="3" borderId="1" xfId="0" applyFont="1" applyFill="1" applyBorder="1" applyAlignment="1">
      <alignment horizontal="center"/>
    </xf>
    <xf numFmtId="4" fontId="13" fillId="3" borderId="0" xfId="0" applyNumberFormat="1" applyFont="1" applyFill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3" fontId="12" fillId="3" borderId="5" xfId="0" applyNumberFormat="1" applyFon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/>
    </xf>
    <xf numFmtId="1" fontId="11" fillId="3" borderId="1" xfId="0" quotePrefix="1" applyNumberFormat="1" applyFont="1" applyFill="1" applyBorder="1" applyAlignment="1">
      <alignment horizontal="center"/>
    </xf>
    <xf numFmtId="3" fontId="11" fillId="3" borderId="2" xfId="0" quotePrefix="1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4" fontId="11" fillId="3" borderId="10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/>
    </xf>
    <xf numFmtId="17" fontId="11" fillId="3" borderId="1" xfId="0" applyNumberFormat="1" applyFont="1" applyFill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 vertical="center"/>
    </xf>
    <xf numFmtId="166" fontId="11" fillId="3" borderId="0" xfId="0" applyNumberFormat="1" applyFont="1" applyFill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166" fontId="11" fillId="3" borderId="10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166" fontId="11" fillId="3" borderId="0" xfId="0" applyNumberFormat="1" applyFont="1" applyFill="1" applyAlignment="1">
      <alignment horizontal="center" vertical="center"/>
    </xf>
    <xf numFmtId="166" fontId="11" fillId="0" borderId="0" xfId="0" applyNumberFormat="1" applyFont="1" applyAlignment="1">
      <alignment horizontal="center"/>
    </xf>
    <xf numFmtId="166" fontId="11" fillId="3" borderId="0" xfId="0" quotePrefix="1" applyNumberFormat="1" applyFont="1" applyFill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11" fillId="3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0" xfId="0" applyBorder="1"/>
    <xf numFmtId="17" fontId="11" fillId="0" borderId="1" xfId="0" applyNumberFormat="1" applyFont="1" applyFill="1" applyBorder="1" applyAlignment="1">
      <alignment horizontal="center"/>
    </xf>
    <xf numFmtId="17" fontId="11" fillId="3" borderId="3" xfId="0" applyNumberFormat="1" applyFont="1" applyFill="1" applyBorder="1" applyAlignment="1">
      <alignment horizontal="center"/>
    </xf>
    <xf numFmtId="165" fontId="11" fillId="3" borderId="4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3115862942811271E-2"/>
          <c:y val="3.9625755606445094E-2"/>
          <c:w val="0.92101236996496727"/>
          <c:h val="0.82423599383431045"/>
        </c:manualLayout>
      </c:layout>
      <c:lineChart>
        <c:grouping val="standard"/>
        <c:ser>
          <c:idx val="1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9327771901505908E-2"/>
                  <c:y val="-4.975532253673928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67-45BB-98DE-45EFF7A73E87}"/>
                </c:ext>
              </c:extLst>
            </c:dLbl>
            <c:dLbl>
              <c:idx val="1"/>
              <c:layout>
                <c:manualLayout>
                  <c:x val="-7.4943667161276123E-2"/>
                  <c:y val="4.030257126624851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CA-4D8B-B429-25AC732861DD}"/>
                </c:ext>
              </c:extLst>
            </c:dLbl>
            <c:dLbl>
              <c:idx val="2"/>
              <c:layout>
                <c:manualLayout>
                  <c:x val="-5.677370044826819E-2"/>
                  <c:y val="4.155710189008435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67-45BB-98DE-45EFF7A73E87}"/>
                </c:ext>
              </c:extLst>
            </c:dLbl>
            <c:dLbl>
              <c:idx val="3"/>
              <c:layout>
                <c:manualLayout>
                  <c:x val="-6.523032548976361E-2"/>
                  <c:y val="-3.733072405687775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D8-4842-8850-96F4D9D0E76F}"/>
                </c:ext>
              </c:extLst>
            </c:dLbl>
            <c:dLbl>
              <c:idx val="4"/>
              <c:layout>
                <c:manualLayout>
                  <c:x val="-0.11206416096096072"/>
                  <c:y val="3.805078430812616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D8-4842-8850-96F4D9D0E76F}"/>
                </c:ext>
              </c:extLst>
            </c:dLbl>
            <c:dLbl>
              <c:idx val="5"/>
              <c:layout>
                <c:manualLayout>
                  <c:x val="-8.1606614597416582E-2"/>
                  <c:y val="3.47705535712650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D8-4842-8850-96F4D9D0E76F}"/>
                </c:ext>
              </c:extLst>
            </c:dLbl>
            <c:dLbl>
              <c:idx val="6"/>
              <c:layout>
                <c:manualLayout>
                  <c:x val="-4.2815373960064462E-2"/>
                  <c:y val="1.991926580591142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D8-4842-8850-96F4D9D0E76F}"/>
                </c:ext>
              </c:extLst>
            </c:dLbl>
            <c:dLbl>
              <c:idx val="7"/>
              <c:layout>
                <c:manualLayout>
                  <c:x val="9.4174721332319911E-3"/>
                  <c:y val="1.248971560377959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D8-4842-8850-96F4D9D0E76F}"/>
                </c:ext>
              </c:extLst>
            </c:dLbl>
            <c:dLbl>
              <c:idx val="8"/>
              <c:layout>
                <c:manualLayout>
                  <c:x val="-1.2598576031758025E-2"/>
                  <c:y val="7.5270734878367992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7-45BB-98DE-45EFF7A73E87}"/>
                </c:ext>
              </c:extLst>
            </c:dLbl>
            <c:dLbl>
              <c:idx val="9"/>
              <c:layout>
                <c:manualLayout>
                  <c:x val="-5.6475593205100857E-2"/>
                  <c:y val="-3.772696389537099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CA-4D8B-B429-25AC73286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 formatCode="0">
                  <c:v>2018</c:v>
                </c:pt>
                <c:pt idx="7">
                  <c:v>2019</c:v>
                </c:pt>
                <c:pt idx="8" formatCode="0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HISTORICO!$C$6:$C$16</c:f>
              <c:numCache>
                <c:formatCode>"R$"\ #,##0.00</c:formatCode>
                <c:ptCount val="11"/>
                <c:pt idx="0">
                  <c:v>30573.18</c:v>
                </c:pt>
                <c:pt idx="1">
                  <c:v>19732.310000000001</c:v>
                </c:pt>
                <c:pt idx="2">
                  <c:v>17653.96</c:v>
                </c:pt>
                <c:pt idx="3">
                  <c:v>36633.46</c:v>
                </c:pt>
                <c:pt idx="4">
                  <c:v>10702.76</c:v>
                </c:pt>
                <c:pt idx="5">
                  <c:v>5021.46</c:v>
                </c:pt>
                <c:pt idx="6">
                  <c:v>3506.6299999999997</c:v>
                </c:pt>
                <c:pt idx="7">
                  <c:v>5488.5400000000009</c:v>
                </c:pt>
                <c:pt idx="8">
                  <c:v>36633.97</c:v>
                </c:pt>
                <c:pt idx="9">
                  <c:v>65195</c:v>
                </c:pt>
                <c:pt idx="10">
                  <c:v>33801.18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D8-4842-8850-96F4D9D0E76F}"/>
            </c:ext>
          </c:extLst>
        </c:ser>
        <c:ser>
          <c:idx val="2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2"/>
              <c:layout>
                <c:manualLayout>
                  <c:x val="-5.6013055410628572E-2"/>
                  <c:y val="-6.775833561746788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7-45BB-98DE-45EFF7A73E87}"/>
                </c:ext>
              </c:extLst>
            </c:dLbl>
            <c:dLbl>
              <c:idx val="4"/>
              <c:layout>
                <c:manualLayout>
                  <c:x val="2.7532231554905817E-2"/>
                  <c:y val="6.5248228407845613E-3"/>
                </c:manualLayout>
              </c:layout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D8-4842-8850-96F4D9D0E76F}"/>
                </c:ext>
              </c:extLst>
            </c:dLbl>
            <c:dLbl>
              <c:idx val="7"/>
              <c:layout>
                <c:manualLayout>
                  <c:x val="-7.2916278469286791E-2"/>
                  <c:y val="-7.524440239672028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7-45BB-98DE-45EFF7A73E87}"/>
                </c:ext>
              </c:extLst>
            </c:dLbl>
            <c:dLbl>
              <c:idx val="8"/>
              <c:layout>
                <c:manualLayout>
                  <c:x val="-6.4261945588425629E-2"/>
                  <c:y val="-7.29731599217281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CA-4D8B-B429-25AC73286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 formatCode="0">
                  <c:v>2018</c:v>
                </c:pt>
                <c:pt idx="7">
                  <c:v>2019</c:v>
                </c:pt>
                <c:pt idx="8" formatCode="0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HISTORICO!$D$6:$D$16</c:f>
              <c:numCache>
                <c:formatCode>#,##0</c:formatCode>
                <c:ptCount val="11"/>
                <c:pt idx="0">
                  <c:v>63010</c:v>
                </c:pt>
                <c:pt idx="1">
                  <c:v>51775</c:v>
                </c:pt>
                <c:pt idx="2">
                  <c:v>63388</c:v>
                </c:pt>
                <c:pt idx="3">
                  <c:v>76677</c:v>
                </c:pt>
                <c:pt idx="4">
                  <c:v>24878</c:v>
                </c:pt>
                <c:pt idx="5">
                  <c:v>13423</c:v>
                </c:pt>
                <c:pt idx="6">
                  <c:v>6952</c:v>
                </c:pt>
                <c:pt idx="7">
                  <c:v>10290</c:v>
                </c:pt>
                <c:pt idx="8">
                  <c:v>66711</c:v>
                </c:pt>
                <c:pt idx="9">
                  <c:v>85764</c:v>
                </c:pt>
                <c:pt idx="10" formatCode="General">
                  <c:v>50612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0D8-4842-8850-96F4D9D0E76F}"/>
            </c:ext>
          </c:extLst>
        </c:ser>
        <c:marker val="1"/>
        <c:axId val="115324416"/>
        <c:axId val="115325952"/>
      </c:lineChart>
      <c:catAx>
        <c:axId val="115324416"/>
        <c:scaling>
          <c:orientation val="minMax"/>
        </c:scaling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tickLblPos val="nextTo"/>
        <c:txPr>
          <a:bodyPr rot="2700000" vert="horz"/>
          <a:lstStyle/>
          <a:p>
            <a:pPr>
              <a:defRPr sz="900" b="1">
                <a:latin typeface="Tw Cen MT" pitchFamily="34" charset="0"/>
              </a:defRPr>
            </a:pPr>
            <a:endParaRPr lang="pt-BR"/>
          </a:p>
        </c:txPr>
        <c:crossAx val="115325952"/>
        <c:crosses val="autoZero"/>
        <c:auto val="1"/>
        <c:lblAlgn val="ctr"/>
        <c:lblOffset val="100"/>
      </c:catAx>
      <c:valAx>
        <c:axId val="115325952"/>
        <c:scaling>
          <c:orientation val="minMax"/>
          <c:max val="90000"/>
          <c:min val="0"/>
        </c:scaling>
        <c:delete val="1"/>
        <c:axPos val="l"/>
        <c:numFmt formatCode="&quot;R$&quot;\ #,##0.00" sourceLinked="1"/>
        <c:tickLblPos val="nextTo"/>
        <c:crossAx val="115324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724432673306435"/>
          <c:y val="4.730660620582159E-2"/>
          <c:w val="0.31152259995193243"/>
          <c:h val="0.16122939992694271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>
              <a:latin typeface="Tw Cen MT" pitchFamily="34" charset="0"/>
            </a:defRPr>
          </a:pPr>
          <a:endParaRPr lang="pt-BR"/>
        </a:p>
      </c:txPr>
    </c:legend>
    <c:plotVisOnly val="1"/>
    <c:dispBlanksAs val="gap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0431414330294932E-2"/>
          <c:y val="6.5072345408878698E-2"/>
          <c:w val="0.97723916389137466"/>
          <c:h val="0.76056212151563196"/>
        </c:manualLayout>
      </c:layout>
      <c:lineChart>
        <c:grouping val="standard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722873614597305E-2"/>
                  <c:y val="-4.552467706242602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9B-4F9B-80DF-92CB36A81A06}"/>
                </c:ext>
              </c:extLst>
            </c:dLbl>
            <c:dLbl>
              <c:idx val="1"/>
              <c:layout>
                <c:manualLayout>
                  <c:x val="-5.2088390697887656E-2"/>
                  <c:y val="-2.878801914466573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9B-4F9B-80DF-92CB36A81A06}"/>
                </c:ext>
              </c:extLst>
            </c:dLbl>
            <c:dLbl>
              <c:idx val="2"/>
              <c:layout>
                <c:manualLayout>
                  <c:x val="-8.1790736856582877E-2"/>
                  <c:y val="-3.775539087025886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9B-4F9B-80DF-92CB36A81A06}"/>
                </c:ext>
              </c:extLst>
            </c:dLbl>
            <c:dLbl>
              <c:idx val="3"/>
              <c:layout>
                <c:manualLayout>
                  <c:x val="-5.9713578379121821E-2"/>
                  <c:y val="-3.19453450671607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9.3475455306077995E-2"/>
                      <c:h val="5.22025393766601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2D84-46E8-A3CD-6BBCB973A083}"/>
                </c:ext>
              </c:extLst>
            </c:dLbl>
            <c:dLbl>
              <c:idx val="4"/>
              <c:layout>
                <c:manualLayout>
                  <c:x val="-4.9766415660924483E-2"/>
                  <c:y val="-4.319180690648963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84-46E8-A3CD-6BBCB973A083}"/>
                </c:ext>
              </c:extLst>
            </c:dLbl>
            <c:dLbl>
              <c:idx val="5"/>
              <c:layout>
                <c:manualLayout>
                  <c:x val="-7.557393207945072E-2"/>
                  <c:y val="-1.907390252689002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84-46E8-A3CD-6BBCB973A083}"/>
                </c:ext>
              </c:extLst>
            </c:dLbl>
            <c:dLbl>
              <c:idx val="6"/>
              <c:layout>
                <c:manualLayout>
                  <c:x val="-4.9806072275900011E-2"/>
                  <c:y val="-3.397689259430806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84-46E8-A3CD-6BBCB973A083}"/>
                </c:ext>
              </c:extLst>
            </c:dLbl>
            <c:dLbl>
              <c:idx val="7"/>
              <c:layout>
                <c:manualLayout>
                  <c:x val="-4.9461311877500032E-2"/>
                  <c:y val="-3.566028511141989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84-46E8-A3CD-6BBCB973A083}"/>
                </c:ext>
              </c:extLst>
            </c:dLbl>
            <c:dLbl>
              <c:idx val="8"/>
              <c:layout>
                <c:manualLayout>
                  <c:x val="-1.7107703240151751E-2"/>
                  <c:y val="-7.977149915084143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84-46E8-A3CD-6BBCB973A083}"/>
                </c:ext>
              </c:extLst>
            </c:dLbl>
            <c:dLbl>
              <c:idx val="9"/>
              <c:layout>
                <c:manualLayout>
                  <c:x val="-3.4502974246123162E-2"/>
                  <c:y val="-5.325973959137460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84-46E8-A3CD-6BBCB973A083}"/>
                </c:ext>
              </c:extLst>
            </c:dLbl>
            <c:dLbl>
              <c:idx val="10"/>
              <c:layout>
                <c:manualLayout>
                  <c:x val="-3.5852789143715112E-2"/>
                  <c:y val="-4.798517832329782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84-46E8-A3CD-6BBCB973A083}"/>
                </c:ext>
              </c:extLst>
            </c:dLbl>
            <c:dLbl>
              <c:idx val="11"/>
              <c:layout>
                <c:manualLayout>
                  <c:x val="-3.5046705406365695E-2"/>
                  <c:y val="-5.563891737120083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4-46E8-A3CD-6BBCB973A0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Gráfico!$C$6:$C$17</c:f>
              <c:numCache>
                <c:formatCode>"R$"#,##0.00</c:formatCode>
                <c:ptCount val="12"/>
                <c:pt idx="0">
                  <c:v>5085.7299999999996</c:v>
                </c:pt>
                <c:pt idx="1">
                  <c:v>5678.82</c:v>
                </c:pt>
                <c:pt idx="2">
                  <c:v>75.16</c:v>
                </c:pt>
                <c:pt idx="3">
                  <c:v>4220.3100000000004</c:v>
                </c:pt>
                <c:pt idx="4">
                  <c:v>4019.63</c:v>
                </c:pt>
                <c:pt idx="5">
                  <c:v>65.27</c:v>
                </c:pt>
                <c:pt idx="6">
                  <c:v>2719.64</c:v>
                </c:pt>
                <c:pt idx="7" formatCode="&quot;R$&quot;\ #,##0.00">
                  <c:v>2648.02</c:v>
                </c:pt>
                <c:pt idx="8" formatCode="&quot;R$&quot;\ #,##0.00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84-46E8-A3CD-6BBCB973A083}"/>
            </c:ext>
          </c:extLst>
        </c:ser>
        <c:marker val="1"/>
        <c:axId val="142452608"/>
        <c:axId val="142454144"/>
      </c:lineChart>
      <c:lineChart>
        <c:grouping val="standard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484544235464015E-2"/>
                  <c:y val="6.8265162942896928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56-47FB-84A3-EFD74F9D3742}"/>
                </c:ext>
              </c:extLst>
            </c:dLbl>
            <c:dLbl>
              <c:idx val="1"/>
              <c:layout>
                <c:manualLayout>
                  <c:x val="2.7851322078190054E-5"/>
                  <c:y val="-8.3693582419844641E-3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24-4196-88CC-27BB9C388FB3}"/>
                </c:ext>
              </c:extLst>
            </c:dLbl>
            <c:dLbl>
              <c:idx val="2"/>
              <c:layout>
                <c:manualLayout>
                  <c:x val="-2.816605347912297E-2"/>
                  <c:y val="-1.288563854292536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56-47FB-84A3-EFD74F9D3742}"/>
                </c:ext>
              </c:extLst>
            </c:dLbl>
            <c:dLbl>
              <c:idx val="4"/>
              <c:layout>
                <c:manualLayout>
                  <c:x val="-2.7403507789408369E-2"/>
                  <c:y val="-6.44276616867986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56-47FB-84A3-EFD74F9D37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7234</c:v>
                </c:pt>
                <c:pt idx="1">
                  <c:v>7389</c:v>
                </c:pt>
                <c:pt idx="2">
                  <c:v>100</c:v>
                </c:pt>
                <c:pt idx="3">
                  <c:v>6082</c:v>
                </c:pt>
                <c:pt idx="4">
                  <c:v>6109</c:v>
                </c:pt>
                <c:pt idx="5" formatCode="0">
                  <c:v>100</c:v>
                </c:pt>
                <c:pt idx="6" formatCode="0">
                  <c:v>4588</c:v>
                </c:pt>
                <c:pt idx="7" formatCode="0">
                  <c:v>4400</c:v>
                </c:pt>
                <c:pt idx="8" formatCode="0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84-46E8-A3CD-6BBCB973A083}"/>
            </c:ext>
          </c:extLst>
        </c:ser>
        <c:marker val="1"/>
        <c:axId val="142289536"/>
        <c:axId val="142288000"/>
      </c:lineChart>
      <c:dateAx>
        <c:axId val="1424526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mmm/yy" sourceLinked="1"/>
        <c:majorTickMark val="none"/>
        <c:tickLblPos val="nextTo"/>
        <c:spPr>
          <a:solidFill>
            <a:schemeClr val="bg1"/>
          </a:solidFill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pt-BR"/>
          </a:p>
        </c:txPr>
        <c:crossAx val="142454144"/>
        <c:crosses val="autoZero"/>
        <c:auto val="1"/>
        <c:lblOffset val="200"/>
        <c:baseTimeUnit val="months"/>
      </c:dateAx>
      <c:valAx>
        <c:axId val="142454144"/>
        <c:scaling>
          <c:orientation val="minMax"/>
        </c:scaling>
        <c:delete val="1"/>
        <c:axPos val="l"/>
        <c:numFmt formatCode="&quot;R$&quot;#,##0.00" sourceLinked="1"/>
        <c:tickLblPos val="nextTo"/>
        <c:crossAx val="142452608"/>
        <c:crosses val="autoZero"/>
        <c:crossBetween val="between"/>
      </c:valAx>
      <c:valAx>
        <c:axId val="142288000"/>
        <c:scaling>
          <c:orientation val="minMax"/>
        </c:scaling>
        <c:delete val="1"/>
        <c:axPos val="r"/>
        <c:numFmt formatCode="#,##0" sourceLinked="1"/>
        <c:tickLblPos val="nextTo"/>
        <c:crossAx val="142289536"/>
        <c:crosses val="max"/>
        <c:crossBetween val="between"/>
      </c:valAx>
      <c:dateAx>
        <c:axId val="142289536"/>
        <c:scaling>
          <c:orientation val="minMax"/>
        </c:scaling>
        <c:delete val="1"/>
        <c:axPos val="b"/>
        <c:numFmt formatCode="mmm/yy" sourceLinked="1"/>
        <c:tickLblPos val="nextTo"/>
        <c:crossAx val="1422880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382611650139205"/>
          <c:y val="5.7642109804767555E-2"/>
          <c:w val="0.24354597306238038"/>
          <c:h val="0.12341393256443128"/>
        </c:manualLayout>
      </c:layout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240196</xdr:colOff>
      <xdr:row>2</xdr:row>
      <xdr:rowOff>82826</xdr:rowOff>
    </xdr:from>
    <xdr:to>
      <xdr:col>13</xdr:col>
      <xdr:colOff>76199</xdr:colOff>
      <xdr:row>20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</xdr:row>
      <xdr:rowOff>19050</xdr:rowOff>
    </xdr:from>
    <xdr:to>
      <xdr:col>18</xdr:col>
      <xdr:colOff>400050</xdr:colOff>
      <xdr:row>21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8B5E1891-5366-469C-9EBE-D459D19656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"/>
  <sheetViews>
    <sheetView topLeftCell="C1" workbookViewId="0">
      <selection activeCell="P10" sqref="P10"/>
    </sheetView>
  </sheetViews>
  <sheetFormatPr defaultColWidth="9.140625" defaultRowHeight="14.25"/>
  <cols>
    <col min="1" max="1" width="8.28515625" style="4" customWidth="1"/>
    <col min="2" max="2" width="21.5703125" style="4" customWidth="1"/>
    <col min="3" max="3" width="23.85546875" style="4" customWidth="1"/>
    <col min="4" max="4" width="27.42578125" style="4" customWidth="1"/>
    <col min="5" max="6" width="22.7109375" style="4" customWidth="1"/>
    <col min="7" max="16384" width="9.140625" style="4"/>
  </cols>
  <sheetData>
    <row r="3" spans="1:6" ht="15" thickBot="1">
      <c r="F3" s="5"/>
    </row>
    <row r="4" spans="1:6" ht="27.75" customHeight="1" thickBot="1">
      <c r="A4" s="6"/>
      <c r="B4" s="74" t="s">
        <v>19</v>
      </c>
      <c r="C4" s="75"/>
      <c r="D4" s="76"/>
      <c r="F4" s="7"/>
    </row>
    <row r="5" spans="1:6" ht="19.5" thickBot="1">
      <c r="A5" s="8"/>
      <c r="B5" s="56" t="s">
        <v>0</v>
      </c>
      <c r="C5" s="57" t="s">
        <v>17</v>
      </c>
      <c r="D5" s="58" t="s">
        <v>1</v>
      </c>
    </row>
    <row r="6" spans="1:6" ht="15.75">
      <c r="B6" s="48">
        <v>2012</v>
      </c>
      <c r="C6" s="61">
        <v>30573.18</v>
      </c>
      <c r="D6" s="60">
        <v>63010</v>
      </c>
    </row>
    <row r="7" spans="1:6" ht="15.75">
      <c r="B7" s="10">
        <v>2013</v>
      </c>
      <c r="C7" s="62">
        <v>19732.310000000001</v>
      </c>
      <c r="D7" s="15">
        <v>51775</v>
      </c>
    </row>
    <row r="8" spans="1:6" ht="15.75">
      <c r="B8" s="13">
        <v>2014</v>
      </c>
      <c r="C8" s="63">
        <v>17653.96</v>
      </c>
      <c r="D8" s="16">
        <v>63388</v>
      </c>
    </row>
    <row r="9" spans="1:6" ht="15.75">
      <c r="B9" s="10">
        <v>2015</v>
      </c>
      <c r="C9" s="62">
        <v>36633.46</v>
      </c>
      <c r="D9" s="15">
        <v>76677</v>
      </c>
    </row>
    <row r="10" spans="1:6" ht="15.75">
      <c r="B10" s="13">
        <v>2016</v>
      </c>
      <c r="C10" s="55">
        <v>10702.76</v>
      </c>
      <c r="D10" s="14">
        <v>24878</v>
      </c>
    </row>
    <row r="11" spans="1:6" ht="15.75">
      <c r="B11" s="10">
        <v>2017</v>
      </c>
      <c r="C11" s="64">
        <v>5021.46</v>
      </c>
      <c r="D11" s="28">
        <v>13423</v>
      </c>
    </row>
    <row r="12" spans="1:6" ht="15.75">
      <c r="B12" s="42">
        <v>2018</v>
      </c>
      <c r="C12" s="65">
        <f>'2018'!C18</f>
        <v>3506.6299999999997</v>
      </c>
      <c r="D12" s="43">
        <f>'2018'!D18</f>
        <v>6952</v>
      </c>
    </row>
    <row r="13" spans="1:6" ht="15.75">
      <c r="B13" s="10">
        <v>2019</v>
      </c>
      <c r="C13" s="64">
        <f>'2019'!C18</f>
        <v>5488.5400000000009</v>
      </c>
      <c r="D13" s="28">
        <f>'2019'!D18</f>
        <v>10290</v>
      </c>
    </row>
    <row r="14" spans="1:6" ht="15.75">
      <c r="B14" s="42">
        <v>2020</v>
      </c>
      <c r="C14" s="65">
        <f>'2020'!C18</f>
        <v>36633.97</v>
      </c>
      <c r="D14" s="43">
        <f>'2020'!D18</f>
        <v>66711</v>
      </c>
    </row>
    <row r="15" spans="1:6" ht="15.75">
      <c r="B15" s="10">
        <v>2021</v>
      </c>
      <c r="C15" s="64">
        <f>'2021'!C18</f>
        <v>65195</v>
      </c>
      <c r="D15" s="28">
        <f>'2021'!D18</f>
        <v>85764</v>
      </c>
    </row>
    <row r="16" spans="1:6" ht="16.5" thickBot="1">
      <c r="B16" s="44">
        <v>2022</v>
      </c>
      <c r="C16" s="66">
        <v>33801.18</v>
      </c>
      <c r="D16" s="59">
        <v>50612</v>
      </c>
    </row>
    <row r="17" spans="4:4" ht="15.75">
      <c r="D17" s="37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77" t="s">
        <v>19</v>
      </c>
      <c r="C4" s="78"/>
      <c r="D4" s="79"/>
    </row>
    <row r="5" spans="1:4" ht="19.5" thickTop="1">
      <c r="B5" s="24" t="s">
        <v>2</v>
      </c>
      <c r="C5" s="25" t="s">
        <v>18</v>
      </c>
      <c r="D5" s="26" t="s">
        <v>3</v>
      </c>
    </row>
    <row r="6" spans="1:4" ht="15.75">
      <c r="B6" s="13" t="s">
        <v>4</v>
      </c>
      <c r="C6" s="18">
        <v>557.67999999999995</v>
      </c>
      <c r="D6" s="16">
        <v>849</v>
      </c>
    </row>
    <row r="7" spans="1:4" ht="15.75">
      <c r="B7" s="22" t="s">
        <v>5</v>
      </c>
      <c r="C7" s="17">
        <v>387.26</v>
      </c>
      <c r="D7" s="15">
        <v>874</v>
      </c>
    </row>
    <row r="8" spans="1:4" ht="15.75">
      <c r="B8" s="13" t="s">
        <v>6</v>
      </c>
      <c r="C8" s="33">
        <v>8499.19</v>
      </c>
      <c r="D8" s="14">
        <v>13726</v>
      </c>
    </row>
    <row r="9" spans="1:4" ht="15.75">
      <c r="B9" s="10" t="s">
        <v>7</v>
      </c>
      <c r="C9" s="37">
        <v>1281.01</v>
      </c>
      <c r="D9" s="28">
        <v>1953</v>
      </c>
    </row>
    <row r="10" spans="1:4" ht="15.75">
      <c r="B10" s="23" t="s">
        <v>8</v>
      </c>
      <c r="C10" s="33">
        <v>1300.6600000000001</v>
      </c>
      <c r="D10" s="14">
        <v>2069</v>
      </c>
    </row>
    <row r="11" spans="1:4" ht="15.75">
      <c r="B11" s="10" t="s">
        <v>9</v>
      </c>
      <c r="C11" s="37">
        <v>11870.61</v>
      </c>
      <c r="D11" s="28">
        <v>19676</v>
      </c>
    </row>
    <row r="12" spans="1:4" ht="15.75">
      <c r="B12" s="23" t="s">
        <v>10</v>
      </c>
      <c r="C12" s="18">
        <v>2175.19</v>
      </c>
      <c r="D12" s="16">
        <v>3607</v>
      </c>
    </row>
    <row r="13" spans="1:4" ht="15.75">
      <c r="B13" s="22" t="s">
        <v>11</v>
      </c>
      <c r="C13" s="17">
        <v>324.82</v>
      </c>
      <c r="D13" s="15">
        <v>3847</v>
      </c>
    </row>
    <row r="14" spans="1:4" ht="15.75">
      <c r="B14" s="23" t="s">
        <v>20</v>
      </c>
      <c r="C14" s="18">
        <v>5977.54</v>
      </c>
      <c r="D14" s="16">
        <v>9810</v>
      </c>
    </row>
    <row r="15" spans="1:4" ht="15.75">
      <c r="B15" s="22" t="s">
        <v>13</v>
      </c>
      <c r="C15" s="17">
        <v>1513.04</v>
      </c>
      <c r="D15" s="15">
        <v>4925</v>
      </c>
    </row>
    <row r="16" spans="1:4" ht="15.75">
      <c r="B16" s="13" t="s">
        <v>14</v>
      </c>
      <c r="C16" s="33">
        <v>2676.96</v>
      </c>
      <c r="D16" s="14">
        <v>5275</v>
      </c>
    </row>
    <row r="17" spans="2:4" ht="15.75">
      <c r="B17" s="22" t="s">
        <v>15</v>
      </c>
      <c r="C17" s="17">
        <v>70.010000000000005</v>
      </c>
      <c r="D17" s="15">
        <v>100</v>
      </c>
    </row>
    <row r="18" spans="2:4" ht="16.5" thickBot="1">
      <c r="B18" s="29" t="s">
        <v>16</v>
      </c>
      <c r="C18" s="30">
        <f>SUM(C6:C17)</f>
        <v>36633.97</v>
      </c>
      <c r="D18" s="31">
        <f>SUM(D6:D17)</f>
        <v>66711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77" t="s">
        <v>19</v>
      </c>
      <c r="C4" s="78"/>
      <c r="D4" s="79"/>
    </row>
    <row r="5" spans="1:4" ht="19.5" thickTop="1">
      <c r="B5" s="24" t="s">
        <v>2</v>
      </c>
      <c r="C5" s="25" t="s">
        <v>18</v>
      </c>
      <c r="D5" s="26" t="s">
        <v>3</v>
      </c>
    </row>
    <row r="6" spans="1:4" ht="15.75">
      <c r="B6" s="13" t="s">
        <v>4</v>
      </c>
      <c r="C6" s="18">
        <v>4357.55</v>
      </c>
      <c r="D6" s="16">
        <v>5550</v>
      </c>
    </row>
    <row r="7" spans="1:4" ht="15.75">
      <c r="B7" s="22" t="s">
        <v>5</v>
      </c>
      <c r="C7" s="17">
        <v>3898.44</v>
      </c>
      <c r="D7" s="15">
        <v>5943</v>
      </c>
    </row>
    <row r="8" spans="1:4" ht="15.75">
      <c r="B8" s="13" t="s">
        <v>6</v>
      </c>
      <c r="C8" s="33">
        <v>1166.9000000000001</v>
      </c>
      <c r="D8" s="14">
        <v>1772</v>
      </c>
    </row>
    <row r="9" spans="1:4" ht="15.75">
      <c r="B9" s="10" t="s">
        <v>7</v>
      </c>
      <c r="C9" s="37">
        <v>3905.47</v>
      </c>
      <c r="D9" s="28">
        <v>5369</v>
      </c>
    </row>
    <row r="10" spans="1:4" ht="15.75">
      <c r="B10" s="23" t="s">
        <v>8</v>
      </c>
      <c r="C10" s="33">
        <v>3452.31</v>
      </c>
      <c r="D10" s="14">
        <v>5654</v>
      </c>
    </row>
    <row r="11" spans="1:4" ht="15.75">
      <c r="B11" s="10" t="s">
        <v>9</v>
      </c>
      <c r="C11" s="37">
        <v>12285.11</v>
      </c>
      <c r="D11" s="28">
        <v>17420</v>
      </c>
    </row>
    <row r="12" spans="1:4" ht="15.75">
      <c r="B12" s="23" t="s">
        <v>10</v>
      </c>
      <c r="C12" s="18">
        <v>4362.93</v>
      </c>
      <c r="D12" s="16">
        <v>5765</v>
      </c>
    </row>
    <row r="13" spans="1:4" ht="15.75">
      <c r="B13" s="22" t="s">
        <v>11</v>
      </c>
      <c r="C13" s="17">
        <v>4798.25</v>
      </c>
      <c r="D13" s="15">
        <v>5944</v>
      </c>
    </row>
    <row r="14" spans="1:4" ht="15.75">
      <c r="B14" s="23" t="s">
        <v>20</v>
      </c>
      <c r="C14" s="18">
        <v>15876.56</v>
      </c>
      <c r="D14" s="39">
        <v>18415</v>
      </c>
    </row>
    <row r="15" spans="1:4" ht="15.75">
      <c r="B15" s="22" t="s">
        <v>13</v>
      </c>
      <c r="C15" s="17">
        <v>6236.08</v>
      </c>
      <c r="D15" s="40">
        <v>6836</v>
      </c>
    </row>
    <row r="16" spans="1:4" ht="15.75">
      <c r="B16" s="13" t="s">
        <v>14</v>
      </c>
      <c r="C16" s="33">
        <v>4855.3999999999996</v>
      </c>
      <c r="D16" s="41">
        <v>6996</v>
      </c>
    </row>
    <row r="17" spans="2:4" ht="15.75">
      <c r="B17" s="22" t="s">
        <v>15</v>
      </c>
      <c r="C17" s="17">
        <v>0</v>
      </c>
      <c r="D17" s="40">
        <v>100</v>
      </c>
    </row>
    <row r="18" spans="2:4" ht="16.5" thickBot="1">
      <c r="B18" s="29" t="s">
        <v>16</v>
      </c>
      <c r="C18" s="30">
        <f>SUM(C6:C17)</f>
        <v>65195</v>
      </c>
      <c r="D18" s="31">
        <f>SUM(D6:D17)</f>
        <v>85764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74" t="s">
        <v>19</v>
      </c>
      <c r="C4" s="75"/>
      <c r="D4" s="76"/>
    </row>
    <row r="5" spans="1:4" ht="19.5" thickBot="1">
      <c r="B5" s="45" t="s">
        <v>2</v>
      </c>
      <c r="C5" s="46" t="s">
        <v>18</v>
      </c>
      <c r="D5" s="47" t="s">
        <v>3</v>
      </c>
    </row>
    <row r="6" spans="1:4" ht="15.75">
      <c r="B6" s="48" t="s">
        <v>4</v>
      </c>
      <c r="C6" s="49">
        <v>2607.9</v>
      </c>
      <c r="D6" s="50">
        <v>7139</v>
      </c>
    </row>
    <row r="7" spans="1:4" ht="15.75">
      <c r="B7" s="22" t="s">
        <v>5</v>
      </c>
      <c r="C7" s="17">
        <v>6586.58</v>
      </c>
      <c r="D7" s="15">
        <v>7271</v>
      </c>
    </row>
    <row r="8" spans="1:4" ht="15.75">
      <c r="B8" s="13" t="s">
        <v>6</v>
      </c>
      <c r="C8" s="33">
        <v>94.12</v>
      </c>
      <c r="D8" s="14">
        <v>100</v>
      </c>
    </row>
    <row r="9" spans="1:4" ht="15.75">
      <c r="B9" s="10" t="s">
        <v>7</v>
      </c>
      <c r="C9" s="37">
        <v>5085.7299999999996</v>
      </c>
      <c r="D9" s="28">
        <v>7234</v>
      </c>
    </row>
    <row r="10" spans="1:4" ht="15.75">
      <c r="B10" s="23" t="s">
        <v>8</v>
      </c>
      <c r="C10" s="33">
        <v>5678.82</v>
      </c>
      <c r="D10" s="14">
        <v>7389</v>
      </c>
    </row>
    <row r="11" spans="1:4" ht="15.75">
      <c r="B11" s="10" t="s">
        <v>9</v>
      </c>
      <c r="C11" s="37">
        <v>75.16</v>
      </c>
      <c r="D11" s="28">
        <v>100</v>
      </c>
    </row>
    <row r="12" spans="1:4" ht="15.75">
      <c r="B12" s="23" t="s">
        <v>10</v>
      </c>
      <c r="C12" s="18">
        <v>4220.3100000000004</v>
      </c>
      <c r="D12" s="16">
        <v>6082</v>
      </c>
    </row>
    <row r="13" spans="1:4" ht="15.75">
      <c r="B13" s="22" t="s">
        <v>11</v>
      </c>
      <c r="C13" s="17">
        <v>4019.63</v>
      </c>
      <c r="D13" s="15">
        <v>6109</v>
      </c>
    </row>
    <row r="14" spans="1:4" ht="15.75">
      <c r="B14" s="23" t="s">
        <v>20</v>
      </c>
      <c r="C14" s="18">
        <v>65.27</v>
      </c>
      <c r="D14" s="39">
        <v>100</v>
      </c>
    </row>
    <row r="15" spans="1:4" ht="15.75">
      <c r="B15" s="22" t="s">
        <v>13</v>
      </c>
      <c r="C15" s="17">
        <v>2719.64</v>
      </c>
      <c r="D15" s="40">
        <v>4588</v>
      </c>
    </row>
    <row r="16" spans="1:4" ht="15.75">
      <c r="B16" s="13" t="s">
        <v>14</v>
      </c>
      <c r="C16" s="33">
        <v>2648.02</v>
      </c>
      <c r="D16" s="41">
        <v>4400</v>
      </c>
    </row>
    <row r="17" spans="2:4" ht="15.75">
      <c r="B17" s="22" t="s">
        <v>15</v>
      </c>
      <c r="C17" s="17">
        <v>0</v>
      </c>
      <c r="D17" s="40">
        <v>100</v>
      </c>
    </row>
    <row r="18" spans="2:4" ht="16.5" thickBot="1">
      <c r="B18" s="29" t="s">
        <v>16</v>
      </c>
      <c r="C18" s="30">
        <f>SUM(C6:C17)</f>
        <v>33801.18</v>
      </c>
      <c r="D18" s="31">
        <f>SUM(D6:D17)</f>
        <v>50612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74" t="s">
        <v>19</v>
      </c>
      <c r="C4" s="75"/>
      <c r="D4" s="76"/>
    </row>
    <row r="5" spans="1:4" ht="19.5" thickBot="1">
      <c r="B5" s="45" t="s">
        <v>2</v>
      </c>
      <c r="C5" s="46" t="s">
        <v>18</v>
      </c>
      <c r="D5" s="47" t="s">
        <v>3</v>
      </c>
    </row>
    <row r="6" spans="1:4" ht="15.75">
      <c r="B6" s="48" t="s">
        <v>4</v>
      </c>
      <c r="C6" s="49">
        <v>0</v>
      </c>
      <c r="D6" s="50">
        <v>100</v>
      </c>
    </row>
    <row r="7" spans="1:4" ht="15.75">
      <c r="B7" s="22" t="s">
        <v>5</v>
      </c>
      <c r="C7" s="17">
        <v>0</v>
      </c>
      <c r="D7" s="15">
        <v>100</v>
      </c>
    </row>
    <row r="8" spans="1:4" ht="15.75">
      <c r="B8" s="13" t="s">
        <v>6</v>
      </c>
      <c r="C8" s="33">
        <v>0</v>
      </c>
      <c r="D8" s="14">
        <v>100</v>
      </c>
    </row>
    <row r="9" spans="1:4" ht="15.75">
      <c r="B9" s="10" t="s">
        <v>7</v>
      </c>
      <c r="C9" s="37"/>
      <c r="D9" s="28"/>
    </row>
    <row r="10" spans="1:4" ht="15.75">
      <c r="B10" s="23" t="s">
        <v>8</v>
      </c>
      <c r="C10" s="33"/>
      <c r="D10" s="14"/>
    </row>
    <row r="11" spans="1:4" ht="15.75">
      <c r="B11" s="10" t="s">
        <v>9</v>
      </c>
      <c r="C11" s="37"/>
      <c r="D11" s="28"/>
    </row>
    <row r="12" spans="1:4" ht="15.75">
      <c r="B12" s="23" t="s">
        <v>10</v>
      </c>
      <c r="C12" s="18"/>
      <c r="D12" s="16"/>
    </row>
    <row r="13" spans="1:4" ht="15.75">
      <c r="B13" s="22" t="s">
        <v>11</v>
      </c>
      <c r="C13" s="17"/>
      <c r="D13" s="15"/>
    </row>
    <row r="14" spans="1:4" ht="15.75">
      <c r="B14" s="23" t="s">
        <v>20</v>
      </c>
      <c r="C14" s="18"/>
      <c r="D14" s="39"/>
    </row>
    <row r="15" spans="1:4" ht="15.75">
      <c r="B15" s="22" t="s">
        <v>13</v>
      </c>
      <c r="C15" s="17"/>
      <c r="D15" s="40"/>
    </row>
    <row r="16" spans="1:4" ht="15.75">
      <c r="B16" s="13" t="s">
        <v>14</v>
      </c>
      <c r="C16" s="33"/>
      <c r="D16" s="41"/>
    </row>
    <row r="17" spans="2:4" ht="15.75">
      <c r="B17" s="22" t="s">
        <v>15</v>
      </c>
      <c r="C17" s="17"/>
      <c r="D17" s="40"/>
    </row>
    <row r="18" spans="2:4" ht="16.5" thickBot="1">
      <c r="B18" s="29" t="s">
        <v>16</v>
      </c>
      <c r="C18" s="30">
        <f>SUM(C6:C17)</f>
        <v>0</v>
      </c>
      <c r="D18" s="31">
        <f>SUM(D6:D17)</f>
        <v>300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77" t="s">
        <v>19</v>
      </c>
      <c r="C4" s="78"/>
      <c r="D4" s="79"/>
    </row>
    <row r="5" spans="1:4" ht="19.5" thickTop="1">
      <c r="A5" s="3"/>
      <c r="B5" s="24" t="s">
        <v>2</v>
      </c>
      <c r="C5" s="67" t="s">
        <v>18</v>
      </c>
      <c r="D5" s="26" t="s">
        <v>3</v>
      </c>
    </row>
    <row r="6" spans="1:4" ht="15.75">
      <c r="B6" s="53">
        <v>44652</v>
      </c>
      <c r="C6" s="71">
        <v>5085.7299999999996</v>
      </c>
      <c r="D6" s="28">
        <v>7234</v>
      </c>
    </row>
    <row r="7" spans="1:4" ht="15.75">
      <c r="B7" s="54">
        <v>44682</v>
      </c>
      <c r="C7" s="70">
        <v>5678.82</v>
      </c>
      <c r="D7" s="14">
        <v>7389</v>
      </c>
    </row>
    <row r="8" spans="1:4" ht="15.75">
      <c r="B8" s="53">
        <v>44713</v>
      </c>
      <c r="C8" s="71">
        <v>75.16</v>
      </c>
      <c r="D8" s="28">
        <v>100</v>
      </c>
    </row>
    <row r="9" spans="1:4" ht="15.75">
      <c r="B9" s="54">
        <v>44743</v>
      </c>
      <c r="C9" s="68">
        <v>4220.3100000000004</v>
      </c>
      <c r="D9" s="16">
        <v>6082</v>
      </c>
    </row>
    <row r="10" spans="1:4" ht="15.75">
      <c r="B10" s="51">
        <v>44774</v>
      </c>
      <c r="C10" s="69">
        <v>4019.63</v>
      </c>
      <c r="D10" s="15">
        <v>6109</v>
      </c>
    </row>
    <row r="11" spans="1:4" ht="15.75">
      <c r="B11" s="54">
        <v>44805</v>
      </c>
      <c r="C11" s="68">
        <v>65.27</v>
      </c>
      <c r="D11" s="39">
        <v>100</v>
      </c>
    </row>
    <row r="12" spans="1:4" ht="15.75">
      <c r="B12" s="53">
        <v>44835</v>
      </c>
      <c r="C12" s="69">
        <v>2719.64</v>
      </c>
      <c r="D12" s="40">
        <v>4588</v>
      </c>
    </row>
    <row r="13" spans="1:4" ht="15.75">
      <c r="B13" s="52">
        <v>44866</v>
      </c>
      <c r="C13" s="72">
        <v>2648.02</v>
      </c>
      <c r="D13" s="41">
        <v>4400</v>
      </c>
    </row>
    <row r="14" spans="1:4" ht="15.75">
      <c r="B14" s="53">
        <v>44896</v>
      </c>
      <c r="C14" s="73">
        <v>0</v>
      </c>
      <c r="D14" s="40">
        <v>100</v>
      </c>
    </row>
    <row r="15" spans="1:4" ht="15.75">
      <c r="B15" s="52">
        <v>44927</v>
      </c>
      <c r="C15" s="68">
        <v>0</v>
      </c>
      <c r="D15" s="16">
        <v>100</v>
      </c>
    </row>
    <row r="16" spans="1:4" ht="15.75">
      <c r="B16" s="81">
        <v>44958</v>
      </c>
      <c r="C16" s="69">
        <v>0</v>
      </c>
      <c r="D16" s="15">
        <v>100</v>
      </c>
    </row>
    <row r="17" spans="2:4" ht="16.5" thickBot="1">
      <c r="B17" s="82">
        <v>44986</v>
      </c>
      <c r="C17" s="83">
        <v>0</v>
      </c>
      <c r="D17" s="84">
        <v>100</v>
      </c>
    </row>
    <row r="18" spans="2:4">
      <c r="B18" s="80"/>
      <c r="C18" s="80"/>
      <c r="D18" s="8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77" t="s">
        <v>19</v>
      </c>
      <c r="C4" s="78"/>
      <c r="D4" s="79"/>
    </row>
    <row r="5" spans="1:4" ht="19.5" thickTop="1">
      <c r="A5" s="3"/>
      <c r="B5" s="24" t="s">
        <v>2</v>
      </c>
      <c r="C5" s="25" t="s">
        <v>18</v>
      </c>
      <c r="D5" s="26" t="s">
        <v>3</v>
      </c>
    </row>
    <row r="6" spans="1:4" ht="15.75">
      <c r="B6" s="13" t="s">
        <v>4</v>
      </c>
      <c r="C6" s="18">
        <v>2185.67</v>
      </c>
      <c r="D6" s="16">
        <v>4515</v>
      </c>
    </row>
    <row r="7" spans="1:4" ht="15.75">
      <c r="B7" s="10" t="s">
        <v>5</v>
      </c>
      <c r="C7" s="17">
        <v>2760.61</v>
      </c>
      <c r="D7" s="15">
        <v>5659</v>
      </c>
    </row>
    <row r="8" spans="1:4" ht="15.75">
      <c r="B8" s="13" t="s">
        <v>6</v>
      </c>
      <c r="C8" s="18">
        <v>2457.35</v>
      </c>
      <c r="D8" s="16">
        <v>5038</v>
      </c>
    </row>
    <row r="9" spans="1:4" ht="15.75">
      <c r="B9" s="10" t="s">
        <v>7</v>
      </c>
      <c r="C9" s="17">
        <v>3643.22</v>
      </c>
      <c r="D9" s="15">
        <v>7393</v>
      </c>
    </row>
    <row r="10" spans="1:4" ht="15.75">
      <c r="B10" s="13" t="s">
        <v>8</v>
      </c>
      <c r="C10" s="18">
        <v>4293.76</v>
      </c>
      <c r="D10" s="16">
        <v>8690</v>
      </c>
    </row>
    <row r="11" spans="1:4" ht="15.75">
      <c r="B11" s="10" t="s">
        <v>9</v>
      </c>
      <c r="C11" s="17">
        <v>2811.75</v>
      </c>
      <c r="D11" s="15">
        <v>5834</v>
      </c>
    </row>
    <row r="12" spans="1:4" ht="15.75">
      <c r="B12" s="13" t="s">
        <v>10</v>
      </c>
      <c r="C12" s="18">
        <v>2164.2399999999998</v>
      </c>
      <c r="D12" s="16">
        <v>4540</v>
      </c>
    </row>
    <row r="13" spans="1:4" ht="15.75">
      <c r="B13" s="10" t="s">
        <v>11</v>
      </c>
      <c r="C13" s="17">
        <v>3181.69</v>
      </c>
      <c r="D13" s="15">
        <v>6654</v>
      </c>
    </row>
    <row r="14" spans="1:4" ht="15.75">
      <c r="B14" s="13" t="s">
        <v>12</v>
      </c>
      <c r="C14" s="18">
        <v>2300.6799999999998</v>
      </c>
      <c r="D14" s="16">
        <v>4712</v>
      </c>
    </row>
    <row r="15" spans="1:4" ht="15.75">
      <c r="B15" s="10" t="s">
        <v>13</v>
      </c>
      <c r="C15" s="17">
        <v>1654.95</v>
      </c>
      <c r="D15" s="15">
        <v>3405</v>
      </c>
    </row>
    <row r="16" spans="1:4" ht="15.75">
      <c r="B16" s="13" t="s">
        <v>14</v>
      </c>
      <c r="C16" s="18">
        <v>1513.64</v>
      </c>
      <c r="D16" s="16">
        <v>3285</v>
      </c>
    </row>
    <row r="17" spans="2:4" ht="15.75">
      <c r="B17" s="10" t="s">
        <v>15</v>
      </c>
      <c r="C17" s="17">
        <v>1605.62</v>
      </c>
      <c r="D17" s="15">
        <v>3285</v>
      </c>
    </row>
    <row r="18" spans="2:4" ht="16.5" thickBot="1">
      <c r="B18" s="19" t="s">
        <v>16</v>
      </c>
      <c r="C18" s="20">
        <v>30573.179999999997</v>
      </c>
      <c r="D18" s="21">
        <v>63010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77" t="s">
        <v>19</v>
      </c>
      <c r="C4" s="78"/>
      <c r="D4" s="79"/>
    </row>
    <row r="5" spans="1:4" ht="19.5" thickTop="1">
      <c r="A5" s="3"/>
      <c r="B5" s="24" t="s">
        <v>2</v>
      </c>
      <c r="C5" s="25" t="s">
        <v>18</v>
      </c>
      <c r="D5" s="26" t="s">
        <v>3</v>
      </c>
    </row>
    <row r="6" spans="1:4" ht="15.75">
      <c r="B6" s="13" t="s">
        <v>4</v>
      </c>
      <c r="C6" s="18">
        <v>1564.75</v>
      </c>
      <c r="D6" s="16">
        <v>3246</v>
      </c>
    </row>
    <row r="7" spans="1:4" ht="15.75">
      <c r="B7" s="10" t="s">
        <v>5</v>
      </c>
      <c r="C7" s="17">
        <v>1687.14</v>
      </c>
      <c r="D7" s="15">
        <v>4593</v>
      </c>
    </row>
    <row r="8" spans="1:4" ht="15.75">
      <c r="B8" s="13" t="s">
        <v>6</v>
      </c>
      <c r="C8" s="18">
        <v>1544.13</v>
      </c>
      <c r="D8" s="16">
        <v>4143</v>
      </c>
    </row>
    <row r="9" spans="1:4" ht="15.75">
      <c r="B9" s="10" t="s">
        <v>7</v>
      </c>
      <c r="C9" s="17">
        <v>1872.47</v>
      </c>
      <c r="D9" s="15">
        <v>4977</v>
      </c>
    </row>
    <row r="10" spans="1:4" ht="15.75">
      <c r="B10" s="13" t="s">
        <v>8</v>
      </c>
      <c r="C10" s="18">
        <v>2251.5700000000002</v>
      </c>
      <c r="D10" s="16">
        <v>6236</v>
      </c>
    </row>
    <row r="11" spans="1:4" ht="15.75">
      <c r="B11" s="10" t="s">
        <v>9</v>
      </c>
      <c r="C11" s="17">
        <v>1444.48</v>
      </c>
      <c r="D11" s="15">
        <v>4003</v>
      </c>
    </row>
    <row r="12" spans="1:4" ht="15.75">
      <c r="B12" s="13" t="s">
        <v>10</v>
      </c>
      <c r="C12" s="18">
        <v>1731.33</v>
      </c>
      <c r="D12" s="16">
        <v>4815</v>
      </c>
    </row>
    <row r="13" spans="1:4" ht="15.75">
      <c r="B13" s="10" t="s">
        <v>11</v>
      </c>
      <c r="C13" s="17">
        <v>2065.31</v>
      </c>
      <c r="D13" s="15">
        <v>5607</v>
      </c>
    </row>
    <row r="14" spans="1:4" ht="15.75">
      <c r="B14" s="13" t="s">
        <v>12</v>
      </c>
      <c r="C14" s="18">
        <v>1871.41</v>
      </c>
      <c r="D14" s="16">
        <v>5098</v>
      </c>
    </row>
    <row r="15" spans="1:4" ht="15.75">
      <c r="B15" s="10" t="s">
        <v>13</v>
      </c>
      <c r="C15" s="17">
        <v>1195.06</v>
      </c>
      <c r="D15" s="15">
        <v>3241</v>
      </c>
    </row>
    <row r="16" spans="1:4" ht="15.75">
      <c r="B16" s="13" t="s">
        <v>14</v>
      </c>
      <c r="C16" s="18">
        <v>1215.42</v>
      </c>
      <c r="D16" s="16">
        <v>2908</v>
      </c>
    </row>
    <row r="17" spans="2:4" ht="15.75">
      <c r="B17" s="10" t="s">
        <v>15</v>
      </c>
      <c r="C17" s="17">
        <v>1289.24</v>
      </c>
      <c r="D17" s="15">
        <v>2908</v>
      </c>
    </row>
    <row r="18" spans="2:4" ht="16.5" thickBot="1">
      <c r="B18" s="19" t="s">
        <v>16</v>
      </c>
      <c r="C18" s="20">
        <v>19732.310000000001</v>
      </c>
      <c r="D18" s="21">
        <v>51775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77" t="s">
        <v>19</v>
      </c>
      <c r="C4" s="78"/>
      <c r="D4" s="79"/>
    </row>
    <row r="5" spans="1:4" ht="19.5" thickTop="1">
      <c r="A5" s="3"/>
      <c r="B5" s="24" t="s">
        <v>2</v>
      </c>
      <c r="C5" s="25" t="s">
        <v>18</v>
      </c>
      <c r="D5" s="26" t="s">
        <v>3</v>
      </c>
    </row>
    <row r="6" spans="1:4" ht="15.75">
      <c r="B6" s="13" t="s">
        <v>4</v>
      </c>
      <c r="C6" s="18">
        <v>1673.8</v>
      </c>
      <c r="D6" s="16">
        <v>4485</v>
      </c>
    </row>
    <row r="7" spans="1:4" ht="15.75">
      <c r="B7" s="10" t="s">
        <v>5</v>
      </c>
      <c r="C7" s="17">
        <v>1411.74</v>
      </c>
      <c r="D7" s="15">
        <v>4812</v>
      </c>
    </row>
    <row r="8" spans="1:4" ht="15.75">
      <c r="B8" s="13" t="s">
        <v>6</v>
      </c>
      <c r="C8" s="18">
        <v>1122.04</v>
      </c>
      <c r="D8" s="16">
        <v>4114</v>
      </c>
    </row>
    <row r="9" spans="1:4" ht="15.75">
      <c r="B9" s="10" t="s">
        <v>7</v>
      </c>
      <c r="C9" s="17">
        <v>1494.98</v>
      </c>
      <c r="D9" s="15">
        <v>4974</v>
      </c>
    </row>
    <row r="10" spans="1:4" ht="15.75">
      <c r="B10" s="13" t="s">
        <v>8</v>
      </c>
      <c r="C10" s="18">
        <v>842.96</v>
      </c>
      <c r="D10" s="16">
        <v>4286</v>
      </c>
    </row>
    <row r="11" spans="1:4" ht="15.75">
      <c r="B11" s="10" t="s">
        <v>9</v>
      </c>
      <c r="C11" s="17">
        <v>1578.69</v>
      </c>
      <c r="D11" s="15">
        <v>6184</v>
      </c>
    </row>
    <row r="12" spans="1:4" ht="15.75">
      <c r="B12" s="13" t="s">
        <v>10</v>
      </c>
      <c r="C12" s="18">
        <v>2734.72</v>
      </c>
      <c r="D12" s="16">
        <v>10255</v>
      </c>
    </row>
    <row r="13" spans="1:4" ht="15.75">
      <c r="B13" s="10" t="s">
        <v>11</v>
      </c>
      <c r="C13" s="17">
        <v>1711.83</v>
      </c>
      <c r="D13" s="15">
        <v>6156</v>
      </c>
    </row>
    <row r="14" spans="1:4" ht="15.75">
      <c r="B14" s="13" t="s">
        <v>12</v>
      </c>
      <c r="C14" s="18">
        <v>1687.5</v>
      </c>
      <c r="D14" s="16">
        <v>6174</v>
      </c>
    </row>
    <row r="15" spans="1:4" ht="15.75">
      <c r="B15" s="10" t="s">
        <v>13</v>
      </c>
      <c r="C15" s="17">
        <v>1142.98</v>
      </c>
      <c r="D15" s="15">
        <v>4026</v>
      </c>
    </row>
    <row r="16" spans="1:4" ht="15.75">
      <c r="B16" s="13" t="s">
        <v>14</v>
      </c>
      <c r="C16" s="18">
        <v>1079.97</v>
      </c>
      <c r="D16" s="16">
        <v>3961</v>
      </c>
    </row>
    <row r="17" spans="2:4" ht="15.75">
      <c r="B17" s="10" t="s">
        <v>15</v>
      </c>
      <c r="C17" s="17">
        <v>1172.75</v>
      </c>
      <c r="D17" s="15">
        <v>3961</v>
      </c>
    </row>
    <row r="18" spans="2:4" ht="16.5" thickBot="1">
      <c r="B18" s="19" t="s">
        <v>16</v>
      </c>
      <c r="C18" s="20">
        <v>17653.96</v>
      </c>
      <c r="D18" s="21">
        <v>63388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77" t="s">
        <v>19</v>
      </c>
      <c r="C4" s="78"/>
      <c r="D4" s="79"/>
    </row>
    <row r="5" spans="1:4" ht="19.5" thickTop="1">
      <c r="A5" s="3"/>
      <c r="B5" s="24" t="s">
        <v>2</v>
      </c>
      <c r="C5" s="25" t="s">
        <v>18</v>
      </c>
      <c r="D5" s="26" t="s">
        <v>3</v>
      </c>
    </row>
    <row r="6" spans="1:4" ht="15.75">
      <c r="B6" s="13" t="s">
        <v>4</v>
      </c>
      <c r="C6" s="18">
        <v>827.92</v>
      </c>
      <c r="D6" s="16">
        <v>2401</v>
      </c>
    </row>
    <row r="7" spans="1:4" ht="15.75">
      <c r="B7" s="10" t="s">
        <v>5</v>
      </c>
      <c r="C7" s="17">
        <v>1507.39</v>
      </c>
      <c r="D7" s="15">
        <v>3963</v>
      </c>
    </row>
    <row r="8" spans="1:4" ht="15.75">
      <c r="B8" s="13" t="s">
        <v>6</v>
      </c>
      <c r="C8" s="18">
        <v>2505.44</v>
      </c>
      <c r="D8" s="16">
        <v>5644</v>
      </c>
    </row>
    <row r="9" spans="1:4" ht="15.75">
      <c r="B9" s="10" t="s">
        <v>7</v>
      </c>
      <c r="C9" s="17">
        <v>3565.84</v>
      </c>
      <c r="D9" s="15">
        <v>7465</v>
      </c>
    </row>
    <row r="10" spans="1:4" ht="15.75">
      <c r="B10" s="13" t="s">
        <v>8</v>
      </c>
      <c r="C10" s="18">
        <v>4107.7700000000004</v>
      </c>
      <c r="D10" s="16">
        <v>8246</v>
      </c>
    </row>
    <row r="11" spans="1:4" ht="15.75">
      <c r="B11" s="10" t="s">
        <v>9</v>
      </c>
      <c r="C11" s="17">
        <v>4346.62</v>
      </c>
      <c r="D11" s="15">
        <v>8834</v>
      </c>
    </row>
    <row r="12" spans="1:4" ht="15.75">
      <c r="B12" s="13" t="s">
        <v>10</v>
      </c>
      <c r="C12" s="18">
        <v>6306.86</v>
      </c>
      <c r="D12" s="16">
        <v>12826</v>
      </c>
    </row>
    <row r="13" spans="1:4" ht="15.75">
      <c r="B13" s="10" t="s">
        <v>11</v>
      </c>
      <c r="C13" s="17">
        <v>2205.2600000000002</v>
      </c>
      <c r="D13" s="15">
        <v>4491</v>
      </c>
    </row>
    <row r="14" spans="1:4" ht="15.75">
      <c r="B14" s="13" t="s">
        <v>12</v>
      </c>
      <c r="C14" s="18">
        <v>3431.24</v>
      </c>
      <c r="D14" s="16">
        <v>7004</v>
      </c>
    </row>
    <row r="15" spans="1:4" ht="15.75">
      <c r="B15" s="10" t="s">
        <v>13</v>
      </c>
      <c r="C15" s="17">
        <v>3614.35</v>
      </c>
      <c r="D15" s="15">
        <v>7344</v>
      </c>
    </row>
    <row r="16" spans="1:4" ht="15.75">
      <c r="B16" s="13" t="s">
        <v>14</v>
      </c>
      <c r="C16" s="18">
        <v>1523.31</v>
      </c>
      <c r="D16" s="16">
        <v>3157</v>
      </c>
    </row>
    <row r="17" spans="2:4" ht="15.75">
      <c r="B17" s="10" t="s">
        <v>15</v>
      </c>
      <c r="C17" s="17">
        <v>2691.46</v>
      </c>
      <c r="D17" s="15">
        <v>5302</v>
      </c>
    </row>
    <row r="18" spans="2:4" ht="16.5" thickBot="1">
      <c r="B18" s="19" t="s">
        <v>16</v>
      </c>
      <c r="C18" s="20">
        <v>36633.459999999992</v>
      </c>
      <c r="D18" s="21">
        <v>76677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77" t="s">
        <v>19</v>
      </c>
      <c r="C4" s="78"/>
      <c r="D4" s="79"/>
    </row>
    <row r="5" spans="1:4" ht="19.5" thickTop="1">
      <c r="A5" s="3"/>
      <c r="B5" s="34" t="s">
        <v>2</v>
      </c>
      <c r="C5" s="35" t="s">
        <v>18</v>
      </c>
      <c r="D5" s="36" t="s">
        <v>3</v>
      </c>
    </row>
    <row r="6" spans="1:4" ht="15.75">
      <c r="B6" s="10" t="s">
        <v>4</v>
      </c>
      <c r="C6" s="17">
        <v>1574.55</v>
      </c>
      <c r="D6" s="15">
        <v>3605</v>
      </c>
    </row>
    <row r="7" spans="1:4" ht="15.75">
      <c r="B7" s="13" t="s">
        <v>5</v>
      </c>
      <c r="C7" s="18">
        <v>602.52</v>
      </c>
      <c r="D7" s="16">
        <v>1187</v>
      </c>
    </row>
    <row r="8" spans="1:4" ht="15.75">
      <c r="B8" s="10" t="s">
        <v>6</v>
      </c>
      <c r="C8" s="17">
        <v>617.98</v>
      </c>
      <c r="D8" s="15">
        <v>1885</v>
      </c>
    </row>
    <row r="9" spans="1:4" ht="15.75">
      <c r="B9" s="13" t="s">
        <v>7</v>
      </c>
      <c r="C9" s="18">
        <v>2923.18</v>
      </c>
      <c r="D9" s="16">
        <v>5946</v>
      </c>
    </row>
    <row r="10" spans="1:4" ht="15.75">
      <c r="B10" s="10" t="s">
        <v>8</v>
      </c>
      <c r="C10" s="17">
        <v>20.04</v>
      </c>
      <c r="D10" s="15">
        <v>100</v>
      </c>
    </row>
    <row r="11" spans="1:4" ht="15.75">
      <c r="B11" s="13" t="s">
        <v>9</v>
      </c>
      <c r="C11" s="18">
        <v>486.7</v>
      </c>
      <c r="D11" s="16">
        <v>1281</v>
      </c>
    </row>
    <row r="12" spans="1:4" ht="15.75">
      <c r="B12" s="10" t="s">
        <v>10</v>
      </c>
      <c r="C12" s="17">
        <v>700.91</v>
      </c>
      <c r="D12" s="15">
        <v>1911</v>
      </c>
    </row>
    <row r="13" spans="1:4" ht="15.75">
      <c r="B13" s="13" t="s">
        <v>11</v>
      </c>
      <c r="C13" s="18">
        <v>1154.25</v>
      </c>
      <c r="D13" s="16">
        <v>2367</v>
      </c>
    </row>
    <row r="14" spans="1:4" ht="15.75">
      <c r="B14" s="10" t="s">
        <v>12</v>
      </c>
      <c r="C14" s="17">
        <v>932.48</v>
      </c>
      <c r="D14" s="15">
        <v>1883</v>
      </c>
    </row>
    <row r="15" spans="1:4" ht="15.75">
      <c r="B15" s="13" t="s">
        <v>13</v>
      </c>
      <c r="C15" s="18">
        <v>349.24</v>
      </c>
      <c r="D15" s="16">
        <v>1262</v>
      </c>
    </row>
    <row r="16" spans="1:4" ht="15.75">
      <c r="B16" s="10" t="s">
        <v>14</v>
      </c>
      <c r="C16" s="17">
        <v>559.77</v>
      </c>
      <c r="D16" s="15">
        <v>1138</v>
      </c>
    </row>
    <row r="17" spans="2:4" ht="15.75">
      <c r="B17" s="13" t="s">
        <v>15</v>
      </c>
      <c r="C17" s="18">
        <v>781.14</v>
      </c>
      <c r="D17" s="16">
        <v>2313</v>
      </c>
    </row>
    <row r="18" spans="2:4" ht="16.5" thickBot="1">
      <c r="B18" s="19" t="s">
        <v>16</v>
      </c>
      <c r="C18" s="20">
        <f>SUM(C6:C17)</f>
        <v>10702.759999999998</v>
      </c>
      <c r="D18" s="21">
        <f>SUM(D6:D17)</f>
        <v>24878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77" t="s">
        <v>19</v>
      </c>
      <c r="C4" s="78"/>
      <c r="D4" s="79"/>
    </row>
    <row r="5" spans="1:4" ht="19.5" thickTop="1">
      <c r="B5" s="24" t="s">
        <v>2</v>
      </c>
      <c r="C5" s="25" t="s">
        <v>18</v>
      </c>
      <c r="D5" s="26" t="s">
        <v>3</v>
      </c>
    </row>
    <row r="6" spans="1:4" ht="15.75">
      <c r="B6" s="13" t="s">
        <v>4</v>
      </c>
      <c r="C6" s="27">
        <v>811.19</v>
      </c>
      <c r="D6" s="14">
        <v>2064</v>
      </c>
    </row>
    <row r="7" spans="1:4" ht="15.75">
      <c r="B7" s="22" t="s">
        <v>5</v>
      </c>
      <c r="C7" s="17">
        <v>728.32</v>
      </c>
      <c r="D7" s="15">
        <v>1936</v>
      </c>
    </row>
    <row r="8" spans="1:4" ht="15.75">
      <c r="B8" s="13" t="s">
        <v>6</v>
      </c>
      <c r="C8" s="27">
        <v>7.3</v>
      </c>
      <c r="D8" s="16">
        <v>100</v>
      </c>
    </row>
    <row r="9" spans="1:4" ht="15.75">
      <c r="B9" s="10" t="s">
        <v>7</v>
      </c>
      <c r="C9" s="11">
        <v>335.38</v>
      </c>
      <c r="D9" s="28">
        <v>1842</v>
      </c>
    </row>
    <row r="10" spans="1:4" ht="15.75">
      <c r="B10" s="23" t="s">
        <v>8</v>
      </c>
      <c r="C10" s="18">
        <v>637.94000000000005</v>
      </c>
      <c r="D10" s="16">
        <v>1500</v>
      </c>
    </row>
    <row r="11" spans="1:4" ht="15.75">
      <c r="B11" s="10" t="s">
        <v>9</v>
      </c>
      <c r="C11" s="11">
        <v>59.56</v>
      </c>
      <c r="D11" s="28">
        <v>100</v>
      </c>
    </row>
    <row r="12" spans="1:4" ht="15.75">
      <c r="B12" s="23" t="s">
        <v>10</v>
      </c>
      <c r="C12" s="18">
        <v>667.08</v>
      </c>
      <c r="D12" s="16">
        <v>1518</v>
      </c>
    </row>
    <row r="13" spans="1:4" ht="15.75">
      <c r="B13" s="22" t="s">
        <v>11</v>
      </c>
      <c r="C13" s="17">
        <v>656</v>
      </c>
      <c r="D13" s="15">
        <v>1485</v>
      </c>
    </row>
    <row r="14" spans="1:4" ht="15.75">
      <c r="B14" s="23" t="s">
        <v>20</v>
      </c>
      <c r="C14" s="18">
        <v>608.71</v>
      </c>
      <c r="D14" s="16">
        <v>1411</v>
      </c>
    </row>
    <row r="15" spans="1:4" ht="15.75">
      <c r="B15" s="22" t="s">
        <v>13</v>
      </c>
      <c r="C15" s="17">
        <v>30.52</v>
      </c>
      <c r="D15" s="15">
        <v>100</v>
      </c>
    </row>
    <row r="16" spans="1:4" ht="15.75">
      <c r="B16" s="13" t="s">
        <v>14</v>
      </c>
      <c r="C16" s="27">
        <v>427.79</v>
      </c>
      <c r="D16" s="14">
        <v>1267</v>
      </c>
    </row>
    <row r="17" spans="2:4" ht="15.75">
      <c r="B17" s="22" t="s">
        <v>15</v>
      </c>
      <c r="C17" s="17">
        <v>51.67</v>
      </c>
      <c r="D17" s="15">
        <v>100</v>
      </c>
    </row>
    <row r="18" spans="2:4" ht="16.5" thickBot="1">
      <c r="B18" s="29" t="s">
        <v>16</v>
      </c>
      <c r="C18" s="30">
        <f>SUM(C6:C17)</f>
        <v>5021.46</v>
      </c>
      <c r="D18" s="38">
        <f>SUM(D6:D17)</f>
        <v>13423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77" t="s">
        <v>19</v>
      </c>
      <c r="C4" s="78"/>
      <c r="D4" s="79"/>
    </row>
    <row r="5" spans="1:4" ht="19.5" thickTop="1">
      <c r="B5" s="24" t="s">
        <v>2</v>
      </c>
      <c r="C5" s="25" t="s">
        <v>18</v>
      </c>
      <c r="D5" s="26" t="s">
        <v>3</v>
      </c>
    </row>
    <row r="6" spans="1:4" ht="15.75">
      <c r="B6" s="13" t="s">
        <v>4</v>
      </c>
      <c r="C6" s="18">
        <v>543.25</v>
      </c>
      <c r="D6" s="16">
        <v>1085</v>
      </c>
    </row>
    <row r="7" spans="1:4" ht="15.75">
      <c r="B7" s="22" t="s">
        <v>5</v>
      </c>
      <c r="C7" s="17">
        <v>518.4</v>
      </c>
      <c r="D7" s="15">
        <v>1003</v>
      </c>
    </row>
    <row r="8" spans="1:4" ht="15.75">
      <c r="B8" s="13" t="s">
        <v>6</v>
      </c>
      <c r="C8" s="27">
        <v>50.78</v>
      </c>
      <c r="D8" s="14">
        <v>100</v>
      </c>
    </row>
    <row r="9" spans="1:4" ht="15.75">
      <c r="B9" s="10" t="s">
        <v>7</v>
      </c>
      <c r="C9" s="11">
        <v>355.51</v>
      </c>
      <c r="D9" s="28">
        <v>926</v>
      </c>
    </row>
    <row r="10" spans="1:4" ht="15.75">
      <c r="B10" s="23" t="s">
        <v>8</v>
      </c>
      <c r="C10" s="27">
        <v>437.31</v>
      </c>
      <c r="D10" s="14">
        <v>850</v>
      </c>
    </row>
    <row r="11" spans="1:4" ht="15.75">
      <c r="B11" s="10" t="s">
        <v>9</v>
      </c>
      <c r="C11" s="11">
        <v>43.78</v>
      </c>
      <c r="D11" s="28">
        <v>100</v>
      </c>
    </row>
    <row r="12" spans="1:4" ht="15.75">
      <c r="B12" s="23" t="s">
        <v>10</v>
      </c>
      <c r="C12" s="18">
        <v>471.13</v>
      </c>
      <c r="D12" s="16">
        <v>795</v>
      </c>
    </row>
    <row r="13" spans="1:4" ht="15.75">
      <c r="B13" s="22" t="s">
        <v>11</v>
      </c>
      <c r="C13" s="17">
        <v>358.93</v>
      </c>
      <c r="D13" s="15">
        <v>735</v>
      </c>
    </row>
    <row r="14" spans="1:4" ht="15.75">
      <c r="B14" s="23" t="s">
        <v>20</v>
      </c>
      <c r="C14" s="18">
        <v>70.13</v>
      </c>
      <c r="D14" s="16">
        <v>100</v>
      </c>
    </row>
    <row r="15" spans="1:4" ht="15.75">
      <c r="B15" s="22" t="s">
        <v>13</v>
      </c>
      <c r="C15" s="17">
        <v>329.98</v>
      </c>
      <c r="D15" s="15">
        <v>556</v>
      </c>
    </row>
    <row r="16" spans="1:4" ht="15.75">
      <c r="B16" s="13" t="s">
        <v>14</v>
      </c>
      <c r="C16" s="27">
        <v>327.43</v>
      </c>
      <c r="D16" s="14">
        <v>602</v>
      </c>
    </row>
    <row r="17" spans="2:4" ht="15.75">
      <c r="B17" s="22" t="s">
        <v>15</v>
      </c>
      <c r="C17" s="17">
        <v>0</v>
      </c>
      <c r="D17" s="15">
        <v>100</v>
      </c>
    </row>
    <row r="18" spans="2:4" ht="16.5" thickBot="1">
      <c r="B18" s="29" t="s">
        <v>16</v>
      </c>
      <c r="C18" s="30">
        <f>SUM(C6:C17)</f>
        <v>3506.6299999999997</v>
      </c>
      <c r="D18" s="38">
        <f>SUM(D6:D17)</f>
        <v>6952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77" t="s">
        <v>19</v>
      </c>
      <c r="C4" s="78"/>
      <c r="D4" s="79"/>
    </row>
    <row r="5" spans="1:4" ht="19.5" thickTop="1">
      <c r="B5" s="24" t="s">
        <v>2</v>
      </c>
      <c r="C5" s="25" t="s">
        <v>18</v>
      </c>
      <c r="D5" s="26" t="s">
        <v>3</v>
      </c>
    </row>
    <row r="6" spans="1:4" ht="15.75">
      <c r="B6" s="13" t="s">
        <v>4</v>
      </c>
      <c r="C6" s="18">
        <v>222.77</v>
      </c>
      <c r="D6" s="16">
        <v>546</v>
      </c>
    </row>
    <row r="7" spans="1:4" ht="15.75">
      <c r="B7" s="22" t="s">
        <v>5</v>
      </c>
      <c r="C7" s="17">
        <v>246.26</v>
      </c>
      <c r="D7" s="15">
        <v>501</v>
      </c>
    </row>
    <row r="8" spans="1:4" ht="15.75">
      <c r="B8" s="13" t="s">
        <v>6</v>
      </c>
      <c r="C8" s="27">
        <v>641.51</v>
      </c>
      <c r="D8" s="14">
        <v>1157</v>
      </c>
    </row>
    <row r="9" spans="1:4" ht="15.75">
      <c r="B9" s="10" t="s">
        <v>7</v>
      </c>
      <c r="C9" s="11">
        <v>318.36</v>
      </c>
      <c r="D9" s="12">
        <v>556</v>
      </c>
    </row>
    <row r="10" spans="1:4" ht="15.75">
      <c r="B10" s="23" t="s">
        <v>8</v>
      </c>
      <c r="C10" s="27">
        <v>291.77</v>
      </c>
      <c r="D10" s="32">
        <v>525</v>
      </c>
    </row>
    <row r="11" spans="1:4" ht="15.75">
      <c r="B11" s="10" t="s">
        <v>9</v>
      </c>
      <c r="C11" s="37">
        <v>1535.72</v>
      </c>
      <c r="D11" s="28">
        <v>2765</v>
      </c>
    </row>
    <row r="12" spans="1:4" ht="15.75">
      <c r="B12" s="23" t="s">
        <v>10</v>
      </c>
      <c r="C12" s="18">
        <v>466.47</v>
      </c>
      <c r="D12" s="16">
        <v>728</v>
      </c>
    </row>
    <row r="13" spans="1:4" ht="15.75">
      <c r="B13" s="22" t="s">
        <v>11</v>
      </c>
      <c r="C13" s="17">
        <v>503.55</v>
      </c>
      <c r="D13" s="15">
        <v>723</v>
      </c>
    </row>
    <row r="14" spans="1:4" ht="15.75">
      <c r="B14" s="23" t="s">
        <v>20</v>
      </c>
      <c r="C14" s="18">
        <v>80.12</v>
      </c>
      <c r="D14" s="39">
        <v>100</v>
      </c>
    </row>
    <row r="15" spans="1:4" ht="15.75">
      <c r="B15" s="22" t="s">
        <v>13</v>
      </c>
      <c r="C15" s="17">
        <v>342.27</v>
      </c>
      <c r="D15" s="40">
        <v>722</v>
      </c>
    </row>
    <row r="16" spans="1:4" ht="15.75">
      <c r="B16" s="13" t="s">
        <v>14</v>
      </c>
      <c r="C16" s="27">
        <v>428.11</v>
      </c>
      <c r="D16" s="41">
        <v>735</v>
      </c>
    </row>
    <row r="17" spans="2:4" ht="15.75">
      <c r="B17" s="22" t="s">
        <v>15</v>
      </c>
      <c r="C17" s="17">
        <v>411.63</v>
      </c>
      <c r="D17" s="40">
        <v>1232</v>
      </c>
    </row>
    <row r="18" spans="2:4" ht="16.5" thickBot="1">
      <c r="B18" s="29" t="s">
        <v>16</v>
      </c>
      <c r="C18" s="30">
        <f>SUM(C6:C17)</f>
        <v>5488.5400000000009</v>
      </c>
      <c r="D18" s="38">
        <f>SUM(D6:D17)</f>
        <v>10290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Gráfico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2023-03-23T14:11:15Z</dcterms:modified>
</cp:coreProperties>
</file>