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430" yWindow="0" windowWidth="11715" windowHeight="12330" firstSheet="9" activeTab="13"/>
  </bookViews>
  <sheets>
    <sheet name="HISTORICO" sheetId="1" r:id="rId1"/>
    <sheet name="2012" sheetId="2" r:id="rId2"/>
    <sheet name="2013" sheetId="3" r:id="rId3"/>
    <sheet name="2014" sheetId="4" r:id="rId4"/>
    <sheet name="2015" sheetId="5" r:id="rId5"/>
    <sheet name="2016" sheetId="7" r:id="rId6"/>
    <sheet name="2017" sheetId="8" r:id="rId7"/>
    <sheet name="2018" sheetId="9" r:id="rId8"/>
    <sheet name="2019" sheetId="10" r:id="rId9"/>
    <sheet name="2020" sheetId="11" r:id="rId10"/>
    <sheet name="2021" sheetId="12" r:id="rId11"/>
    <sheet name="2022" sheetId="13" r:id="rId12"/>
    <sheet name="2023" sheetId="14" r:id="rId13"/>
    <sheet name="GRAFICO" sheetId="6" r:id="rId14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4"/>
  <c r="C18"/>
  <c r="D18" i="13"/>
  <c r="C18"/>
  <c r="D18" i="12"/>
  <c r="D23" i="1" s="1"/>
  <c r="C18" i="12"/>
  <c r="C23" i="1" s="1"/>
  <c r="D18" i="11"/>
  <c r="D22" i="1" s="1"/>
  <c r="C18" i="11"/>
  <c r="C22" i="1" s="1"/>
  <c r="D18" i="10" l="1"/>
  <c r="D21" i="1" s="1"/>
  <c r="C18" i="10"/>
  <c r="C21" i="1" s="1"/>
  <c r="C18" i="5"/>
  <c r="D18" i="4"/>
  <c r="C18"/>
  <c r="D18" i="3"/>
  <c r="C18"/>
  <c r="D18" i="2"/>
  <c r="C18"/>
  <c r="D18" i="9"/>
  <c r="D20" i="1" s="1"/>
  <c r="C18" i="9"/>
  <c r="C20" i="1" s="1"/>
  <c r="C17" l="1"/>
  <c r="D16"/>
  <c r="C16"/>
  <c r="D15"/>
  <c r="C15"/>
  <c r="D14"/>
  <c r="C14"/>
  <c r="D18" i="8"/>
  <c r="D19" i="1" s="1"/>
  <c r="C18" i="8"/>
  <c r="C19" i="1" s="1"/>
  <c r="D18" i="7" l="1"/>
  <c r="D18" i="1" s="1"/>
  <c r="C18" i="7"/>
  <c r="C18" i="1" s="1"/>
  <c r="D18" i="5"/>
  <c r="D17" i="1" s="1"/>
</calcChain>
</file>

<file path=xl/sharedStrings.xml><?xml version="1.0" encoding="utf-8"?>
<sst xmlns="http://schemas.openxmlformats.org/spreadsheetml/2006/main" count="213" uniqueCount="21">
  <si>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</si>
  <si>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</si>
  <si>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</si>
  <si>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</si>
  <si>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</si>
  <si>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</si>
  <si>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</si>
  <si>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</si>
  <si>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</si>
  <si>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</si>
  <si>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</si>
  <si>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</si>
  <si>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</si>
  <si>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</si>
  <si>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</si>
  <si>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</si>
  <si>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</si>
  <si>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Total em dinheiro (R$)</t>
  </si>
  <si>
    <t>Fatura Total (R$)</t>
  </si>
  <si>
    <t>DIREITO</t>
  </si>
  <si>
    <t/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</si>
</sst>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&quot;R$&quot;#,##0.00"/>
    <numFmt numFmtId="166" formatCode="&quot;R$&quot;\ #,##0.00"/>
  </numFmts>
  <fonts count="11"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11"/>
      <color rgb="FF666666"/>
      <name val="Tw Cen MT"/>
      <family val="2"/>
    </font>
    <font>
      <sz val="36"/>
      <color theme="1"/>
      <name val="Tw Cen MT"/>
      <family val="2"/>
    </font>
    <font>
      <sz val="14"/>
      <color theme="1"/>
      <name val="Tw Cen MT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4" fontId="0" fillId="0" borderId="0" xfId="0" applyNumberFormat="1"/>
    <xf numFmtId="0" fontId="7" fillId="0" borderId="1" xfId="0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3" fontId="7" fillId="0" borderId="2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4" fontId="7" fillId="3" borderId="0" xfId="0" applyNumberFormat="1" applyFont="1" applyFill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/>
    </xf>
    <xf numFmtId="3" fontId="8" fillId="3" borderId="5" xfId="0" applyNumberFormat="1" applyFont="1" applyFill="1" applyBorder="1" applyAlignment="1">
      <alignment horizontal="center"/>
    </xf>
    <xf numFmtId="4" fontId="7" fillId="3" borderId="0" xfId="0" applyNumberFormat="1" applyFont="1" applyFill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7" fillId="0" borderId="0" xfId="0" quotePrefix="1" applyFont="1"/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17" fontId="7" fillId="0" borderId="1" xfId="0" applyNumberFormat="1" applyFont="1" applyBorder="1" applyAlignment="1">
      <alignment horizontal="center"/>
    </xf>
    <xf numFmtId="17" fontId="7" fillId="3" borderId="1" xfId="0" applyNumberFormat="1" applyFont="1" applyFill="1" applyBorder="1" applyAlignment="1">
      <alignment horizontal="center"/>
    </xf>
    <xf numFmtId="166" fontId="7" fillId="3" borderId="0" xfId="0" applyNumberFormat="1" applyFont="1" applyFill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166" fontId="7" fillId="3" borderId="11" xfId="0" applyNumberFormat="1" applyFont="1" applyFill="1" applyBorder="1" applyAlignment="1">
      <alignment horizontal="center"/>
    </xf>
    <xf numFmtId="166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 vertical="center"/>
    </xf>
    <xf numFmtId="166" fontId="7" fillId="3" borderId="0" xfId="0" applyNumberFormat="1" applyFont="1" applyFill="1" applyAlignment="1">
      <alignment horizontal="center" vertical="center"/>
    </xf>
    <xf numFmtId="166" fontId="7" fillId="3" borderId="4" xfId="0" applyNumberFormat="1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7" fillId="3" borderId="0" xfId="0" applyNumberFormat="1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center" vertical="center"/>
    </xf>
    <xf numFmtId="166" fontId="7" fillId="3" borderId="0" xfId="0" applyNumberFormat="1" applyFont="1" applyFill="1" applyBorder="1" applyAlignment="1">
      <alignment horizontal="center"/>
    </xf>
    <xf numFmtId="166" fontId="7" fillId="0" borderId="0" xfId="0" applyNumberFormat="1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17" fontId="7" fillId="0" borderId="3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</cellXfs>
  <cellStyles count="2">
    <cellStyle name="Normal" xfId="0" builtinId="0"/>
    <cellStyle name="Vírgul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3.2545101316532314E-2"/>
          <c:y val="5.2251153087082655E-2"/>
          <c:w val="0.94561695843065452"/>
          <c:h val="0.85431883951569032"/>
        </c:manualLayout>
      </c:layout>
      <c:lineChart>
        <c:grouping val="stacked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6.5534557990965442E-2"/>
                  <c:y val="5.3614830992841318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96-4648-8B96-20BEBEB0FBDE}"/>
                </c:ext>
              </c:extLst>
            </c:dLbl>
            <c:dLbl>
              <c:idx val="1"/>
              <c:layout>
                <c:manualLayout>
                  <c:x val="-5.9168640882799398E-2"/>
                  <c:y val="4.482505380258131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96-4648-8B96-20BEBEB0FBDE}"/>
                </c:ext>
              </c:extLst>
            </c:dLbl>
            <c:dLbl>
              <c:idx val="2"/>
              <c:layout>
                <c:manualLayout>
                  <c:x val="-5.6104702833461882E-2"/>
                  <c:y val="4.1345646241811848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96-4648-8B96-20BEBEB0FBDE}"/>
                </c:ext>
              </c:extLst>
            </c:dLbl>
            <c:dLbl>
              <c:idx val="3"/>
              <c:layout>
                <c:manualLayout>
                  <c:x val="-6.1293435082216914E-2"/>
                  <c:y val="4.4648581136081583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96-4648-8B96-20BEBEB0FBDE}"/>
                </c:ext>
              </c:extLst>
            </c:dLbl>
            <c:dLbl>
              <c:idx val="4"/>
              <c:layout>
                <c:manualLayout>
                  <c:x val="-6.554141223087287E-2"/>
                  <c:y val="4.461252562407803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96-4648-8B96-20BEBEB0FBDE}"/>
                </c:ext>
              </c:extLst>
            </c:dLbl>
            <c:dLbl>
              <c:idx val="5"/>
              <c:layout>
                <c:manualLayout>
                  <c:x val="-3.1567787011683481E-2"/>
                  <c:y val="4.7716407711809787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96-4648-8B96-20BEBEB0FBDE}"/>
                </c:ext>
              </c:extLst>
            </c:dLbl>
            <c:dLbl>
              <c:idx val="6"/>
              <c:layout>
                <c:manualLayout>
                  <c:x val="-5.2033929897541617E-2"/>
                  <c:y val="-5.341318879049467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D96-4648-8B96-20BEBEB0FBDE}"/>
                </c:ext>
              </c:extLst>
            </c:dLbl>
            <c:dLbl>
              <c:idx val="7"/>
              <c:layout>
                <c:manualLayout>
                  <c:x val="-5.2797444577381537E-2"/>
                  <c:y val="4.4659288229879156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96-4648-8B96-20BEBEB0FBDE}"/>
                </c:ext>
              </c:extLst>
            </c:dLbl>
            <c:dLbl>
              <c:idx val="8"/>
              <c:layout>
                <c:manualLayout>
                  <c:x val="-6.320366291045984E-2"/>
                  <c:y val="-4.241707746871590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96-4648-8B96-20BEBEB0FBDE}"/>
                </c:ext>
              </c:extLst>
            </c:dLbl>
            <c:dLbl>
              <c:idx val="9"/>
              <c:layout>
                <c:manualLayout>
                  <c:x val="-3.1591077868937348E-2"/>
                  <c:y val="-4.261634434505891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96-4648-8B96-20BEBEB0FBDE}"/>
                </c:ext>
              </c:extLst>
            </c:dLbl>
            <c:dLbl>
              <c:idx val="10"/>
              <c:layout>
                <c:manualLayout>
                  <c:x val="-6.6077680656890514E-2"/>
                  <c:y val="4.057681600988689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D96-4648-8B96-20BEBEB0FBDE}"/>
                </c:ext>
              </c:extLst>
            </c:dLbl>
            <c:dLbl>
              <c:idx val="11"/>
              <c:layout>
                <c:manualLayout>
                  <c:x val="-4.5515777274906966E-2"/>
                  <c:y val="6.261193271520947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D96-4648-8B96-20BEBEB0FBDE}"/>
                </c:ext>
              </c:extLst>
            </c:dLbl>
            <c:dLbl>
              <c:idx val="12"/>
              <c:layout>
                <c:manualLayout>
                  <c:x val="-1.1295248416946922E-2"/>
                  <c:y val="4.271969544883367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D96-4648-8B96-20BEBEB0FBDE}"/>
                </c:ext>
              </c:extLst>
            </c:dLbl>
            <c:dLbl>
              <c:idx val="13"/>
              <c:layout>
                <c:manualLayout>
                  <c:x val="1.0624170875483561E-2"/>
                  <c:y val="-1.6997511403724089E-2"/>
                </c:manualLayout>
              </c:layout>
              <c:dLblPos val="b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C3-4DAD-8608-94510F3DF372}"/>
                </c:ext>
              </c:extLst>
            </c:dLbl>
            <c:dLbl>
              <c:idx val="14"/>
              <c:layout>
                <c:manualLayout>
                  <c:x val="2.9747678451354037E-2"/>
                  <c:y val="6.7990045614896499E-3"/>
                </c:manualLayout>
              </c:layout>
              <c:dLblPos val="b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C3-4DAD-8608-94510F3DF372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HISTORICO!$B$12:$B$24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HISTORICO!$C$12:$C$24</c:f>
              <c:numCache>
                <c:formatCode>"R$"\ #,##0.00</c:formatCode>
                <c:ptCount val="13"/>
                <c:pt idx="0">
                  <c:v>18710.47</c:v>
                </c:pt>
                <c:pt idx="1">
                  <c:v>20936.96</c:v>
                </c:pt>
                <c:pt idx="2">
                  <c:v>23454.239999999998</c:v>
                </c:pt>
                <c:pt idx="3">
                  <c:v>21176.94</c:v>
                </c:pt>
                <c:pt idx="4">
                  <c:v>24706.350000000002</c:v>
                </c:pt>
                <c:pt idx="5">
                  <c:v>37900.339999999997</c:v>
                </c:pt>
                <c:pt idx="6">
                  <c:v>37461.26</c:v>
                </c:pt>
                <c:pt idx="7">
                  <c:v>29364.19</c:v>
                </c:pt>
                <c:pt idx="8">
                  <c:v>42636.93</c:v>
                </c:pt>
                <c:pt idx="9">
                  <c:v>38406</c:v>
                </c:pt>
                <c:pt idx="10">
                  <c:v>12225.440000000002</c:v>
                </c:pt>
                <c:pt idx="11">
                  <c:v>10174.790000000001</c:v>
                </c:pt>
                <c:pt idx="12">
                  <c:v>11372.24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D96-4648-8B96-20BEBEB0FBDE}"/>
            </c:ext>
          </c:extLst>
        </c:ser>
        <c:dLbls/>
        <c:marker val="1"/>
        <c:axId val="113740032"/>
        <c:axId val="115085312"/>
      </c:lineChart>
      <c:lineChart>
        <c:grouping val="stacked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3076893370930231E-2"/>
                  <c:y val="-3.572389217771140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D96-4648-8B96-20BEBEB0FBDE}"/>
                </c:ext>
              </c:extLst>
            </c:dLbl>
            <c:dLbl>
              <c:idx val="1"/>
              <c:layout>
                <c:manualLayout>
                  <c:x val="-5.0958877431701313E-2"/>
                  <c:y val="-4.598750321547409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D96-4648-8B96-20BEBEB0FBDE}"/>
                </c:ext>
              </c:extLst>
            </c:dLbl>
            <c:dLbl>
              <c:idx val="2"/>
              <c:layout>
                <c:manualLayout>
                  <c:x val="-6.5826030363614091E-2"/>
                  <c:y val="-7.53512090507793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8.3545661525262299E-2"/>
                      <c:h val="6.499249637590921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1D96-4648-8B96-20BEBEB0FBDE}"/>
                </c:ext>
              </c:extLst>
            </c:dLbl>
            <c:dLbl>
              <c:idx val="3"/>
              <c:layout>
                <c:manualLayout>
                  <c:x val="-5.7321339639456993E-2"/>
                  <c:y val="-5.101289346131006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D96-4648-8B96-20BEBEB0FBDE}"/>
                </c:ext>
              </c:extLst>
            </c:dLbl>
            <c:dLbl>
              <c:idx val="4"/>
              <c:layout>
                <c:manualLayout>
                  <c:x val="-5.5208394805556123E-2"/>
                  <c:y val="-4.744563863823591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D96-4648-8B96-20BEBEB0FBDE}"/>
                </c:ext>
              </c:extLst>
            </c:dLbl>
            <c:dLbl>
              <c:idx val="5"/>
              <c:layout>
                <c:manualLayout>
                  <c:x val="-4.4575796943309924E-2"/>
                  <c:y val="-5.593399365225339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D96-4648-8B96-20BEBEB0FBDE}"/>
                </c:ext>
              </c:extLst>
            </c:dLbl>
            <c:dLbl>
              <c:idx val="6"/>
              <c:layout>
                <c:manualLayout>
                  <c:x val="-5.3080236902592434E-2"/>
                  <c:y val="-4.033003173873350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D96-4648-8B96-20BEBEB0FBDE}"/>
                </c:ext>
              </c:extLst>
            </c:dLbl>
            <c:dLbl>
              <c:idx val="7"/>
              <c:layout>
                <c:manualLayout>
                  <c:x val="-5.9454700626759158E-2"/>
                  <c:y val="-5.019967391545854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D96-4648-8B96-20BEBEB0FBDE}"/>
                </c:ext>
              </c:extLst>
            </c:dLbl>
            <c:dLbl>
              <c:idx val="8"/>
              <c:layout>
                <c:manualLayout>
                  <c:x val="-4.8830608159989491E-2"/>
                  <c:y val="-4.588488482735281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D96-4648-8B96-20BEBEB0FBDE}"/>
                </c:ext>
              </c:extLst>
            </c:dLbl>
            <c:dLbl>
              <c:idx val="9"/>
              <c:layout>
                <c:manualLayout>
                  <c:x val="-5.307522160509915E-2"/>
                  <c:y val="-5.777854410534452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D96-4648-8B96-20BEBEB0FBDE}"/>
                </c:ext>
              </c:extLst>
            </c:dLbl>
            <c:dLbl>
              <c:idx val="10"/>
              <c:layout>
                <c:manualLayout>
                  <c:x val="-2.3354568660174976E-2"/>
                  <c:y val="-8.572753223365339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D96-4648-8B96-20BEBEB0FBDE}"/>
                </c:ext>
              </c:extLst>
            </c:dLbl>
            <c:dLbl>
              <c:idx val="11"/>
              <c:layout>
                <c:manualLayout>
                  <c:x val="-2.5644890718935536E-2"/>
                  <c:y val="-5.251007959669381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D96-4648-8B96-20BEBEB0FBDE}"/>
                </c:ext>
              </c:extLst>
            </c:dLbl>
            <c:dLbl>
              <c:idx val="12"/>
              <c:layout>
                <c:manualLayout>
                  <c:x val="-3.8233463059757875E-2"/>
                  <c:y val="-2.729104370341253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D96-4648-8B96-20BEBEB0FBDE}"/>
                </c:ext>
              </c:extLst>
            </c:dLbl>
            <c:dLbl>
              <c:idx val="13"/>
              <c:layout>
                <c:manualLayout>
                  <c:x val="-5.5240669259187442E-2"/>
                  <c:y val="-5.111914559532892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D96-4648-8B96-20BEBEB0FBDE}"/>
                </c:ext>
              </c:extLst>
            </c:dLbl>
            <c:dLbl>
              <c:idx val="14"/>
              <c:layout>
                <c:manualLayout>
                  <c:x val="-4.2496683501934432E-2"/>
                  <c:y val="-2.719601824595854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C3-4DAD-8608-94510F3DF372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HISTORICO!$B$12:$B$24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HISTORICO!$D$12:$D$24</c:f>
              <c:numCache>
                <c:formatCode>#,##0</c:formatCode>
                <c:ptCount val="13"/>
                <c:pt idx="0">
                  <c:v>42974</c:v>
                </c:pt>
                <c:pt idx="1">
                  <c:v>45624</c:v>
                </c:pt>
                <c:pt idx="2">
                  <c:v>48933</c:v>
                </c:pt>
                <c:pt idx="3">
                  <c:v>55659</c:v>
                </c:pt>
                <c:pt idx="4">
                  <c:v>60266</c:v>
                </c:pt>
                <c:pt idx="5">
                  <c:v>54172</c:v>
                </c:pt>
                <c:pt idx="6">
                  <c:v>52201</c:v>
                </c:pt>
                <c:pt idx="7">
                  <c:v>48256</c:v>
                </c:pt>
                <c:pt idx="8">
                  <c:v>54722</c:v>
                </c:pt>
                <c:pt idx="9">
                  <c:v>47451</c:v>
                </c:pt>
                <c:pt idx="10">
                  <c:v>16347</c:v>
                </c:pt>
                <c:pt idx="11">
                  <c:v>11298</c:v>
                </c:pt>
                <c:pt idx="12" formatCode="General">
                  <c:v>13123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1D96-4648-8B96-20BEBEB0FBDE}"/>
            </c:ext>
          </c:extLst>
        </c:ser>
        <c:dLbls/>
        <c:marker val="1"/>
        <c:axId val="115088384"/>
        <c:axId val="115086848"/>
      </c:lineChart>
      <c:catAx>
        <c:axId val="113740032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 sz="900" baseline="0">
                <a:latin typeface="Tw Cen MT" panose="020B0602020104020603" pitchFamily="34" charset="0"/>
              </a:defRPr>
            </a:pPr>
            <a:endParaRPr lang="pt-BR"/>
          </a:p>
        </c:txPr>
        <c:crossAx val="115085312"/>
        <c:crosses val="autoZero"/>
        <c:auto val="1"/>
        <c:lblAlgn val="ctr"/>
        <c:lblOffset val="100"/>
      </c:catAx>
      <c:valAx>
        <c:axId val="115085312"/>
        <c:scaling>
          <c:orientation val="minMax"/>
          <c:max val="65000"/>
          <c:min val="0"/>
        </c:scaling>
        <c:delete val="1"/>
        <c:axPos val="l"/>
        <c:numFmt formatCode="#,##0" sourceLinked="0"/>
        <c:tickLblPos val="nextTo"/>
        <c:crossAx val="113740032"/>
        <c:crosses val="autoZero"/>
        <c:crossBetween val="between"/>
        <c:majorUnit val="5000"/>
      </c:valAx>
      <c:valAx>
        <c:axId val="115086848"/>
        <c:scaling>
          <c:orientation val="minMax"/>
        </c:scaling>
        <c:delete val="1"/>
        <c:axPos val="r"/>
        <c:numFmt formatCode="#,##0" sourceLinked="0"/>
        <c:tickLblPos val="nextTo"/>
        <c:crossAx val="115088384"/>
        <c:crosses val="max"/>
        <c:crossBetween val="between"/>
      </c:valAx>
      <c:catAx>
        <c:axId val="115088384"/>
        <c:scaling>
          <c:orientation val="minMax"/>
        </c:scaling>
        <c:delete val="1"/>
        <c:axPos val="b"/>
        <c:numFmt formatCode="General" sourceLinked="1"/>
        <c:tickLblPos val="nextTo"/>
        <c:crossAx val="115086848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090296896845002"/>
          <c:y val="3.9722513439361194E-2"/>
          <c:w val="0.26323039658130548"/>
          <c:h val="9.9773805646557023E-2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224" footer="0.314960620000002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2.4666379755256582E-2"/>
          <c:y val="4.6209719366903615E-2"/>
          <c:w val="0.96009271555846365"/>
          <c:h val="0.79408014582202691"/>
        </c:manualLayout>
      </c:layout>
      <c:lineChart>
        <c:grouping val="stacked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0998456653592469E-2"/>
                  <c:y val="-8.459707242477038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CF-4321-AC0B-643A060ABB5A}"/>
                </c:ext>
              </c:extLst>
            </c:dLbl>
            <c:dLbl>
              <c:idx val="1"/>
              <c:layout>
                <c:manualLayout>
                  <c:x val="-5.5992214456339048E-2"/>
                  <c:y val="-5.8769712609453233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70-498D-A8D4-D0F9181FE815}"/>
                </c:ext>
              </c:extLst>
            </c:dLbl>
            <c:dLbl>
              <c:idx val="2"/>
              <c:layout>
                <c:manualLayout>
                  <c:x val="-6.1400414835785976E-2"/>
                  <c:y val="6.870417883157863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5A-441B-9513-1D12D042FE6D}"/>
                </c:ext>
              </c:extLst>
            </c:dLbl>
            <c:dLbl>
              <c:idx val="3"/>
              <c:layout>
                <c:manualLayout>
                  <c:x val="-4.9664447561895336E-2"/>
                  <c:y val="4.0766117219402188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9C-496C-AAA9-87B2991B7BF6}"/>
                </c:ext>
              </c:extLst>
            </c:dLbl>
            <c:dLbl>
              <c:idx val="4"/>
              <c:layout>
                <c:manualLayout>
                  <c:x val="-5.3024129965718703E-2"/>
                  <c:y val="5.301568226522931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5A-441B-9513-1D12D042FE6D}"/>
                </c:ext>
              </c:extLst>
            </c:dLbl>
            <c:dLbl>
              <c:idx val="5"/>
              <c:layout>
                <c:manualLayout>
                  <c:x val="-4.4295942407948076E-2"/>
                  <c:y val="6.720159980002499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70-498D-A8D4-D0F9181FE815}"/>
                </c:ext>
              </c:extLst>
            </c:dLbl>
            <c:dLbl>
              <c:idx val="6"/>
              <c:layout>
                <c:manualLayout>
                  <c:x val="-4.6158836886962165E-2"/>
                  <c:y val="7.032503290029923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5A-441B-9513-1D12D042FE6D}"/>
                </c:ext>
              </c:extLst>
            </c:dLbl>
            <c:dLbl>
              <c:idx val="7"/>
              <c:layout>
                <c:manualLayout>
                  <c:x val="-4.8030250900285412E-2"/>
                  <c:y val="4.7726387142783683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5A-441B-9513-1D12D042FE6D}"/>
                </c:ext>
              </c:extLst>
            </c:dLbl>
            <c:dLbl>
              <c:idx val="8"/>
              <c:layout>
                <c:manualLayout>
                  <c:x val="-4.9646341023851417E-2"/>
                  <c:y val="4.041435996970968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5A-441B-9513-1D12D042FE6D}"/>
                </c:ext>
              </c:extLst>
            </c:dLbl>
            <c:dLbl>
              <c:idx val="9"/>
              <c:layout>
                <c:manualLayout>
                  <c:x val="-4.2909224361936033E-2"/>
                  <c:y val="-3.7466749240614515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5A-441B-9513-1D12D042FE6D}"/>
                </c:ext>
              </c:extLst>
            </c:dLbl>
            <c:dLbl>
              <c:idx val="10"/>
              <c:layout>
                <c:manualLayout>
                  <c:x val="-4.280292678770959E-2"/>
                  <c:y val="-8.3703736471143347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5A-441B-9513-1D12D042FE6D}"/>
                </c:ext>
              </c:extLst>
            </c:dLbl>
            <c:dLbl>
              <c:idx val="11"/>
              <c:layout>
                <c:manualLayout>
                  <c:x val="-1.1083520926925333E-2"/>
                  <c:y val="-5.199416084225427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73-43D0-B3FB-A7E09C1D9218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mmm/yy</c:formatCode>
                <c:ptCount val="12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</c:numCache>
            </c:numRef>
          </c:cat>
          <c:val>
            <c:numRef>
              <c:f>GRAFICO!$C$6:$C$17</c:f>
              <c:numCache>
                <c:formatCode>"R$"#,##0.00</c:formatCode>
                <c:ptCount val="12"/>
                <c:pt idx="0">
                  <c:v>1361.78</c:v>
                </c:pt>
                <c:pt idx="1">
                  <c:v>1194.28</c:v>
                </c:pt>
                <c:pt idx="2">
                  <c:v>898.54</c:v>
                </c:pt>
                <c:pt idx="3">
                  <c:v>924.1</c:v>
                </c:pt>
                <c:pt idx="4">
                  <c:v>851.94</c:v>
                </c:pt>
                <c:pt idx="5">
                  <c:v>846.3</c:v>
                </c:pt>
                <c:pt idx="6">
                  <c:v>786.89</c:v>
                </c:pt>
                <c:pt idx="7">
                  <c:v>724.51</c:v>
                </c:pt>
                <c:pt idx="8" formatCode="&quot;R$&quot;\ #,##0.00">
                  <c:v>749.58</c:v>
                </c:pt>
                <c:pt idx="9" formatCode="&quot;R$&quot;\ #,##0.00">
                  <c:v>795.68</c:v>
                </c:pt>
                <c:pt idx="10">
                  <c:v>103.82</c:v>
                </c:pt>
                <c:pt idx="11">
                  <c:v>188.6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EEA-4558-9A59-41A856667BCB}"/>
            </c:ext>
          </c:extLst>
        </c:ser>
        <c:dLbls/>
        <c:marker val="1"/>
        <c:axId val="115844608"/>
        <c:axId val="115846144"/>
      </c:lineChart>
      <c:lineChart>
        <c:grouping val="stacked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1"/>
              <c:layout>
                <c:manualLayout>
                  <c:x val="-3.408081788947722E-2"/>
                  <c:y val="1.5186028853454683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55-4554-9153-8D3A91A49BF1}"/>
                </c:ext>
              </c:extLst>
            </c:dLbl>
            <c:dLbl>
              <c:idx val="2"/>
              <c:layout>
                <c:manualLayout>
                  <c:x val="-3.2257173069062207E-2"/>
                  <c:y val="1.1327940499464903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55-4554-9153-8D3A91A49BF1}"/>
                </c:ext>
              </c:extLst>
            </c:dLbl>
            <c:dLbl>
              <c:idx val="3"/>
              <c:layout>
                <c:manualLayout>
                  <c:x val="-3.7330472613662811E-2"/>
                  <c:y val="7.5930144267273413E-3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55-4554-9153-8D3A91A49BF1}"/>
                </c:ext>
              </c:extLst>
            </c:dLbl>
            <c:dLbl>
              <c:idx val="4"/>
              <c:layout>
                <c:manualLayout>
                  <c:x val="0"/>
                  <c:y val="7.4696545284780582E-3"/>
                </c:manualLayout>
              </c:layout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55-4554-9153-8D3A91A49BF1}"/>
                </c:ext>
              </c:extLst>
            </c:dLbl>
            <c:dLbl>
              <c:idx val="5"/>
              <c:layout>
                <c:manualLayout>
                  <c:x val="6.6583437369954245E-3"/>
                  <c:y val="3.73482726423903E-3"/>
                </c:manualLayout>
              </c:layout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55-4554-9153-8D3A91A49BF1}"/>
                </c:ext>
              </c:extLst>
            </c:dLbl>
            <c:dLbl>
              <c:idx val="6"/>
              <c:layout>
                <c:manualLayout>
                  <c:x val="-2.9128243996238416E-2"/>
                  <c:y val="1.129943502824866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CF-4321-AC0B-643A060ABB5A}"/>
                </c:ext>
              </c:extLst>
            </c:dLbl>
            <c:dLbl>
              <c:idx val="7"/>
              <c:layout>
                <c:manualLayout>
                  <c:x val="-3.0748726900143922E-2"/>
                  <c:y val="1.129943502824866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70-498D-A8D4-D0F9181FE815}"/>
                </c:ext>
              </c:extLst>
            </c:dLbl>
            <c:dLbl>
              <c:idx val="8"/>
              <c:layout>
                <c:manualLayout>
                  <c:x val="-3.405042891758122E-2"/>
                  <c:y val="3.7664783427494648E-3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5A-441B-9513-1D12D042FE6D}"/>
                </c:ext>
              </c:extLst>
            </c:dLbl>
            <c:dLbl>
              <c:idx val="9"/>
              <c:layout>
                <c:manualLayout>
                  <c:x val="-3.4080797022394603E-2"/>
                  <c:y val="1.4235508697006116E-4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45A-441B-9513-1D12D042FE6D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mmm/yy</c:formatCode>
                <c:ptCount val="12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1314</c:v>
                </c:pt>
                <c:pt idx="1">
                  <c:v>1159</c:v>
                </c:pt>
                <c:pt idx="2">
                  <c:v>1049</c:v>
                </c:pt>
                <c:pt idx="3">
                  <c:v>1078</c:v>
                </c:pt>
                <c:pt idx="4">
                  <c:v>1091</c:v>
                </c:pt>
                <c:pt idx="5">
                  <c:v>1108</c:v>
                </c:pt>
                <c:pt idx="6">
                  <c:v>1037</c:v>
                </c:pt>
                <c:pt idx="7">
                  <c:v>1036</c:v>
                </c:pt>
                <c:pt idx="8">
                  <c:v>1059</c:v>
                </c:pt>
                <c:pt idx="9">
                  <c:v>1081</c:v>
                </c:pt>
                <c:pt idx="10">
                  <c:v>1094</c:v>
                </c:pt>
                <c:pt idx="11">
                  <c:v>1114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0EEA-4558-9A59-41A856667BCB}"/>
            </c:ext>
          </c:extLst>
        </c:ser>
        <c:dLbls/>
        <c:marker val="1"/>
        <c:axId val="115865856"/>
        <c:axId val="115864320"/>
      </c:lineChart>
      <c:dateAx>
        <c:axId val="115844608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/yy" sourceLinked="1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5846144"/>
        <c:crosses val="autoZero"/>
        <c:auto val="1"/>
        <c:lblOffset val="200"/>
        <c:baseTimeUnit val="months"/>
      </c:dateAx>
      <c:valAx>
        <c:axId val="115846144"/>
        <c:scaling>
          <c:orientation val="minMax"/>
          <c:max val="3000"/>
          <c:min val="0"/>
        </c:scaling>
        <c:delete val="1"/>
        <c:axPos val="l"/>
        <c:numFmt formatCode="#,##0" sourceLinked="0"/>
        <c:tickLblPos val="nextTo"/>
        <c:crossAx val="115844608"/>
        <c:crosses val="autoZero"/>
        <c:crossBetween val="between"/>
        <c:majorUnit val="1000"/>
      </c:valAx>
      <c:valAx>
        <c:axId val="115864320"/>
        <c:scaling>
          <c:orientation val="minMax"/>
        </c:scaling>
        <c:delete val="1"/>
        <c:axPos val="r"/>
        <c:numFmt formatCode="#,##0" sourceLinked="0"/>
        <c:tickLblPos val="nextTo"/>
        <c:crossAx val="115865856"/>
        <c:crosses val="max"/>
        <c:crossBetween val="between"/>
      </c:valAx>
      <c:dateAx>
        <c:axId val="115865856"/>
        <c:scaling>
          <c:orientation val="minMax"/>
        </c:scaling>
        <c:delete val="1"/>
        <c:axPos val="b"/>
        <c:numFmt formatCode="mmm/yy" sourceLinked="1"/>
        <c:tickLblPos val="nextTo"/>
        <c:crossAx val="115864320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74412487374003922"/>
          <c:y val="3.8666977561745565E-2"/>
          <c:w val="0.24311166450784891"/>
          <c:h val="0.10656249002590892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241" footer="0.314960620000002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142874</xdr:colOff>
      <xdr:row>1</xdr:row>
      <xdr:rowOff>152400</xdr:rowOff>
    </xdr:from>
    <xdr:to>
      <xdr:col>15</xdr:col>
      <xdr:colOff>198120</xdr:colOff>
      <xdr:row>21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1</xdr:row>
      <xdr:rowOff>76200</xdr:rowOff>
    </xdr:from>
    <xdr:to>
      <xdr:col>13</xdr:col>
      <xdr:colOff>495300</xdr:colOff>
      <xdr:row>17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opLeftCell="A2" workbookViewId="0">
      <selection activeCell="A2" sqref="A2"/>
    </sheetView>
  </sheetViews>
  <sheetFormatPr defaultColWidth="9.140625" defaultRowHeight="14.25"/>
  <cols>
    <col min="1" max="1" width="23.28515625" style="1" customWidth="1"/>
    <col min="2" max="2" width="21.5703125" style="1" customWidth="1"/>
    <col min="3" max="3" width="21.85546875" style="1" customWidth="1"/>
    <col min="4" max="4" width="27.42578125" style="1" customWidth="1"/>
    <col min="5" max="6" width="22.7109375" style="1" customWidth="1"/>
    <col min="7" max="16384" width="9.140625" style="1"/>
  </cols>
  <sheetData>
    <row r="1" spans="1:6" s="23" customFormat="1" ht="15.75">
      <c r="A1" s="26" t="s">
        <v>20</v>
      </c>
      <c r="C1" s="24"/>
    </row>
    <row r="2" spans="1:6" ht="15">
      <c r="B2"/>
      <c r="C2"/>
      <c r="D2"/>
    </row>
    <row r="3" spans="1:6" ht="15.75" thickBot="1">
      <c r="B3"/>
      <c r="C3"/>
      <c r="D3"/>
      <c r="F3" s="2"/>
    </row>
    <row r="4" spans="1:6" s="23" customFormat="1" ht="30" customHeight="1" thickBot="1">
      <c r="B4" s="54" t="s">
        <v>19</v>
      </c>
      <c r="C4" s="55"/>
      <c r="D4" s="56"/>
      <c r="F4" s="25"/>
    </row>
    <row r="5" spans="1:6" ht="20.25" thickTop="1" thickBot="1">
      <c r="A5" s="3"/>
      <c r="B5" s="27" t="s">
        <v>0</v>
      </c>
      <c r="C5" s="28" t="s">
        <v>17</v>
      </c>
      <c r="D5" s="29" t="s">
        <v>1</v>
      </c>
    </row>
    <row r="6" spans="1:6" ht="15.75">
      <c r="B6" s="40">
        <v>2004</v>
      </c>
      <c r="C6" s="44">
        <v>16452.93</v>
      </c>
      <c r="D6" s="41">
        <v>44944</v>
      </c>
    </row>
    <row r="7" spans="1:6" ht="15.75">
      <c r="B7" s="5">
        <v>2005</v>
      </c>
      <c r="C7" s="45">
        <v>20253.599999999999</v>
      </c>
      <c r="D7" s="31">
        <v>45643</v>
      </c>
    </row>
    <row r="8" spans="1:6" ht="15.75">
      <c r="B8" s="10">
        <v>2006</v>
      </c>
      <c r="C8" s="39">
        <v>21605.3</v>
      </c>
      <c r="D8" s="30">
        <v>46221</v>
      </c>
    </row>
    <row r="9" spans="1:6" ht="15.75">
      <c r="B9" s="5">
        <v>2007</v>
      </c>
      <c r="C9" s="45">
        <v>19189.830000000002</v>
      </c>
      <c r="D9" s="7">
        <v>47487</v>
      </c>
    </row>
    <row r="10" spans="1:6" ht="15.75">
      <c r="B10" s="10">
        <v>2008</v>
      </c>
      <c r="C10" s="39">
        <v>20865.189999999999</v>
      </c>
      <c r="D10" s="17">
        <v>47009</v>
      </c>
    </row>
    <row r="11" spans="1:6" ht="15.75">
      <c r="B11" s="5">
        <v>2009</v>
      </c>
      <c r="C11" s="45">
        <v>18722.54</v>
      </c>
      <c r="D11" s="7">
        <v>41120</v>
      </c>
    </row>
    <row r="12" spans="1:6" ht="15.75">
      <c r="B12" s="10">
        <v>2010</v>
      </c>
      <c r="C12" s="39">
        <v>18710.47</v>
      </c>
      <c r="D12" s="17">
        <v>42974</v>
      </c>
    </row>
    <row r="13" spans="1:6" ht="15.75">
      <c r="B13" s="5">
        <v>2011</v>
      </c>
      <c r="C13" s="45">
        <v>20936.96</v>
      </c>
      <c r="D13" s="7">
        <v>45624</v>
      </c>
    </row>
    <row r="14" spans="1:6" ht="15.75">
      <c r="B14" s="10">
        <v>2012</v>
      </c>
      <c r="C14" s="39">
        <f>'2012'!C18</f>
        <v>23454.239999999998</v>
      </c>
      <c r="D14" s="17">
        <f>'2012'!D18</f>
        <v>48933</v>
      </c>
    </row>
    <row r="15" spans="1:6" ht="15.75">
      <c r="B15" s="5">
        <v>2013</v>
      </c>
      <c r="C15" s="46">
        <f>'2013'!C18</f>
        <v>21176.94</v>
      </c>
      <c r="D15" s="9">
        <f>'2013'!D18</f>
        <v>55659</v>
      </c>
    </row>
    <row r="16" spans="1:6" ht="15.75">
      <c r="B16" s="10">
        <v>2014</v>
      </c>
      <c r="C16" s="47">
        <f>'2014'!C18</f>
        <v>24706.350000000002</v>
      </c>
      <c r="D16" s="12">
        <f>'2014'!D18</f>
        <v>60266</v>
      </c>
    </row>
    <row r="17" spans="2:4" ht="15.75">
      <c r="B17" s="5">
        <v>2015</v>
      </c>
      <c r="C17" s="45">
        <f>'2015'!C18</f>
        <v>37900.339999999997</v>
      </c>
      <c r="D17" s="7">
        <f>'2015'!D18</f>
        <v>54172</v>
      </c>
    </row>
    <row r="18" spans="2:4" ht="15.75">
      <c r="B18" s="10">
        <v>2016</v>
      </c>
      <c r="C18" s="39">
        <f>'2016'!C18</f>
        <v>37461.26</v>
      </c>
      <c r="D18" s="17">
        <f>'2016'!D18</f>
        <v>52201</v>
      </c>
    </row>
    <row r="19" spans="2:4" ht="15.75">
      <c r="B19" s="5">
        <v>2017</v>
      </c>
      <c r="C19" s="45">
        <f>'2017'!C18</f>
        <v>29364.19</v>
      </c>
      <c r="D19" s="7">
        <f>'2017'!D18</f>
        <v>48256</v>
      </c>
    </row>
    <row r="20" spans="2:4" ht="15.75">
      <c r="B20" s="10">
        <v>2018</v>
      </c>
      <c r="C20" s="39">
        <f>'2018'!C18</f>
        <v>42636.93</v>
      </c>
      <c r="D20" s="17">
        <f>'2018'!D18</f>
        <v>54722</v>
      </c>
    </row>
    <row r="21" spans="2:4" ht="15.75">
      <c r="B21" s="5">
        <v>2019</v>
      </c>
      <c r="C21" s="45">
        <f>'2019'!C18</f>
        <v>38406</v>
      </c>
      <c r="D21" s="9">
        <f>'2019'!D18</f>
        <v>47451</v>
      </c>
    </row>
    <row r="22" spans="2:4" ht="15.75">
      <c r="B22" s="36">
        <v>2020</v>
      </c>
      <c r="C22" s="47">
        <f>'2020'!C18</f>
        <v>12225.440000000002</v>
      </c>
      <c r="D22" s="12">
        <f>'2020'!D18</f>
        <v>16347</v>
      </c>
    </row>
    <row r="23" spans="2:4" ht="15.75">
      <c r="B23" s="5">
        <v>2021</v>
      </c>
      <c r="C23" s="45">
        <f>'2021'!C18</f>
        <v>10174.790000000001</v>
      </c>
      <c r="D23" s="9">
        <f>'2021'!D18</f>
        <v>11298</v>
      </c>
    </row>
    <row r="24" spans="2:4" ht="16.5" thickBot="1">
      <c r="B24" s="42">
        <v>2022</v>
      </c>
      <c r="C24" s="48">
        <v>11372.24</v>
      </c>
      <c r="D24" s="43">
        <v>13123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1" width="23.28515625" style="1" customWidth="1"/>
    <col min="2" max="2" width="19.7109375" customWidth="1"/>
    <col min="3" max="3" width="22.5703125" customWidth="1"/>
    <col min="4" max="4" width="22.85546875" bestFit="1" customWidth="1"/>
  </cols>
  <sheetData>
    <row r="1" spans="1:4" ht="15.75">
      <c r="A1" s="23"/>
    </row>
    <row r="2" spans="1:4" ht="15.75">
      <c r="A2" s="23"/>
    </row>
    <row r="3" spans="1:4" ht="15.75" thickBot="1"/>
    <row r="4" spans="1:4" ht="21.75" thickBot="1">
      <c r="B4" s="54" t="s">
        <v>19</v>
      </c>
      <c r="C4" s="55"/>
      <c r="D4" s="56"/>
    </row>
    <row r="5" spans="1:4" ht="16.5" thickTop="1">
      <c r="A5" s="23"/>
      <c r="B5" s="27" t="s">
        <v>2</v>
      </c>
      <c r="C5" s="28" t="s">
        <v>18</v>
      </c>
      <c r="D5" s="35" t="s">
        <v>3</v>
      </c>
    </row>
    <row r="6" spans="1:4" ht="18.75">
      <c r="A6" s="3"/>
      <c r="B6" s="10" t="s">
        <v>4</v>
      </c>
      <c r="C6" s="16">
        <v>1414.79</v>
      </c>
      <c r="D6" s="17">
        <v>1828</v>
      </c>
    </row>
    <row r="7" spans="1:4" ht="15.75">
      <c r="B7" s="5" t="s">
        <v>5</v>
      </c>
      <c r="C7" s="6">
        <v>1601.29</v>
      </c>
      <c r="D7" s="7">
        <v>2097</v>
      </c>
    </row>
    <row r="8" spans="1:4" ht="15.75">
      <c r="B8" s="10" t="s">
        <v>6</v>
      </c>
      <c r="C8" s="16">
        <v>2820.26</v>
      </c>
      <c r="D8" s="17">
        <v>3800</v>
      </c>
    </row>
    <row r="9" spans="1:4" ht="15.75">
      <c r="B9" s="5" t="s">
        <v>7</v>
      </c>
      <c r="C9" s="6">
        <v>259.49</v>
      </c>
      <c r="D9" s="7">
        <v>336</v>
      </c>
    </row>
    <row r="10" spans="1:4" ht="15.75">
      <c r="B10" s="10" t="s">
        <v>8</v>
      </c>
      <c r="C10" s="16">
        <v>847.08</v>
      </c>
      <c r="D10" s="17">
        <v>1137</v>
      </c>
    </row>
    <row r="11" spans="1:4" ht="15.75">
      <c r="B11" s="5" t="s">
        <v>9</v>
      </c>
      <c r="C11" s="6">
        <v>1055.1500000000001</v>
      </c>
      <c r="D11" s="7">
        <v>1466</v>
      </c>
    </row>
    <row r="12" spans="1:4" ht="15.75">
      <c r="B12" s="10" t="s">
        <v>10</v>
      </c>
      <c r="C12" s="16">
        <v>979.87</v>
      </c>
      <c r="D12" s="17">
        <v>1362</v>
      </c>
    </row>
    <row r="13" spans="1:4" ht="15.75">
      <c r="B13" s="5" t="s">
        <v>11</v>
      </c>
      <c r="C13" s="6">
        <v>718.78</v>
      </c>
      <c r="D13" s="7">
        <v>988</v>
      </c>
    </row>
    <row r="14" spans="1:4" ht="15.75">
      <c r="B14" s="10" t="s">
        <v>12</v>
      </c>
      <c r="C14" s="16">
        <v>799.02</v>
      </c>
      <c r="D14" s="17">
        <v>1101</v>
      </c>
    </row>
    <row r="15" spans="1:4" ht="15.75">
      <c r="B15" s="5" t="s">
        <v>13</v>
      </c>
      <c r="C15" s="8">
        <v>587.44000000000005</v>
      </c>
      <c r="D15" s="9">
        <v>784</v>
      </c>
    </row>
    <row r="16" spans="1:4" ht="15.75">
      <c r="B16" s="10" t="s">
        <v>14</v>
      </c>
      <c r="C16" s="16">
        <v>546.17999999999995</v>
      </c>
      <c r="D16" s="17">
        <v>733</v>
      </c>
    </row>
    <row r="17" spans="2:4" ht="15.75">
      <c r="B17" s="5" t="s">
        <v>15</v>
      </c>
      <c r="C17" s="8">
        <v>596.09</v>
      </c>
      <c r="D17" s="9">
        <v>715</v>
      </c>
    </row>
    <row r="18" spans="2:4" ht="16.5" thickBot="1">
      <c r="B18" s="13" t="s">
        <v>16</v>
      </c>
      <c r="C18" s="14">
        <f>SUM(C6:C17)</f>
        <v>12225.440000000002</v>
      </c>
      <c r="D18" s="15">
        <f>SUM(D6:D17)</f>
        <v>16347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1" width="23.28515625" style="1" customWidth="1"/>
    <col min="2" max="2" width="19.7109375" customWidth="1"/>
    <col min="3" max="3" width="22.5703125" customWidth="1"/>
    <col min="4" max="4" width="22.85546875" bestFit="1" customWidth="1"/>
  </cols>
  <sheetData>
    <row r="1" spans="1:4" ht="15.75">
      <c r="A1" s="23"/>
    </row>
    <row r="2" spans="1:4" ht="15.75">
      <c r="A2" s="23"/>
    </row>
    <row r="3" spans="1:4" ht="15.75" thickBot="1"/>
    <row r="4" spans="1:4" ht="21.75" thickBot="1">
      <c r="B4" s="54" t="s">
        <v>19</v>
      </c>
      <c r="C4" s="55"/>
      <c r="D4" s="56"/>
    </row>
    <row r="5" spans="1:4" ht="16.5" thickTop="1">
      <c r="A5" s="23"/>
      <c r="B5" s="27" t="s">
        <v>2</v>
      </c>
      <c r="C5" s="28" t="s">
        <v>18</v>
      </c>
      <c r="D5" s="35" t="s">
        <v>3</v>
      </c>
    </row>
    <row r="6" spans="1:4" ht="18.75">
      <c r="A6" s="3"/>
      <c r="B6" s="10" t="s">
        <v>4</v>
      </c>
      <c r="C6" s="16">
        <v>816.58</v>
      </c>
      <c r="D6" s="17">
        <v>947</v>
      </c>
    </row>
    <row r="7" spans="1:4" ht="15.75">
      <c r="B7" s="5" t="s">
        <v>5</v>
      </c>
      <c r="C7" s="6">
        <v>683.03</v>
      </c>
      <c r="D7" s="7">
        <v>833</v>
      </c>
    </row>
    <row r="8" spans="1:4" ht="15.75">
      <c r="B8" s="10" t="s">
        <v>6</v>
      </c>
      <c r="C8" s="16">
        <v>623.29</v>
      </c>
      <c r="D8" s="17">
        <v>761</v>
      </c>
    </row>
    <row r="9" spans="1:4" ht="15.75">
      <c r="B9" s="5" t="s">
        <v>7</v>
      </c>
      <c r="C9" s="6">
        <v>608.54</v>
      </c>
      <c r="D9" s="7">
        <v>749</v>
      </c>
    </row>
    <row r="10" spans="1:4" ht="15.75">
      <c r="B10" s="10" t="s">
        <v>8</v>
      </c>
      <c r="C10" s="16">
        <v>559.70000000000005</v>
      </c>
      <c r="D10" s="17">
        <v>700</v>
      </c>
    </row>
    <row r="11" spans="1:4" ht="15.75">
      <c r="B11" s="5" t="s">
        <v>9</v>
      </c>
      <c r="C11" s="6">
        <v>768.49</v>
      </c>
      <c r="D11" s="7">
        <v>928</v>
      </c>
    </row>
    <row r="12" spans="1:4" ht="15.75">
      <c r="B12" s="10" t="s">
        <v>10</v>
      </c>
      <c r="C12" s="16">
        <v>759.79</v>
      </c>
      <c r="D12" s="17">
        <v>883</v>
      </c>
    </row>
    <row r="13" spans="1:4" ht="15.75">
      <c r="B13" s="5" t="s">
        <v>11</v>
      </c>
      <c r="C13" s="6">
        <v>1764.54</v>
      </c>
      <c r="D13" s="7">
        <v>1960</v>
      </c>
    </row>
    <row r="14" spans="1:4" ht="15.75">
      <c r="B14" s="10" t="s">
        <v>12</v>
      </c>
      <c r="C14" s="16">
        <v>1017.03</v>
      </c>
      <c r="D14" s="17">
        <v>1049</v>
      </c>
    </row>
    <row r="15" spans="1:4" ht="15.75">
      <c r="B15" s="5" t="s">
        <v>13</v>
      </c>
      <c r="C15" s="8">
        <v>768.01</v>
      </c>
      <c r="D15" s="9">
        <v>764</v>
      </c>
    </row>
    <row r="16" spans="1:4" ht="15.75">
      <c r="B16" s="10" t="s">
        <v>14</v>
      </c>
      <c r="C16" s="16">
        <v>777.94</v>
      </c>
      <c r="D16" s="17">
        <v>800</v>
      </c>
    </row>
    <row r="17" spans="2:4" ht="15.75">
      <c r="B17" s="5" t="s">
        <v>15</v>
      </c>
      <c r="C17" s="8">
        <v>1027.8499999999999</v>
      </c>
      <c r="D17" s="9">
        <v>924</v>
      </c>
    </row>
    <row r="18" spans="2:4" ht="16.5" thickBot="1">
      <c r="B18" s="13" t="s">
        <v>16</v>
      </c>
      <c r="C18" s="14">
        <f>SUM(C6:C17)</f>
        <v>10174.790000000001</v>
      </c>
      <c r="D18" s="15">
        <f>SUM(D6:D17)</f>
        <v>11298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1" width="23.28515625" style="1" customWidth="1"/>
    <col min="2" max="2" width="19.7109375" customWidth="1"/>
    <col min="3" max="3" width="22.5703125" customWidth="1"/>
    <col min="4" max="4" width="22.85546875" bestFit="1" customWidth="1"/>
  </cols>
  <sheetData>
    <row r="1" spans="1:4" ht="15.75">
      <c r="A1" s="23"/>
    </row>
    <row r="2" spans="1:4" ht="15.75">
      <c r="A2" s="23"/>
    </row>
    <row r="3" spans="1:4" ht="15.75" thickBot="1"/>
    <row r="4" spans="1:4" ht="21.75" thickBot="1">
      <c r="B4" s="54" t="s">
        <v>19</v>
      </c>
      <c r="C4" s="55"/>
      <c r="D4" s="56"/>
    </row>
    <row r="5" spans="1:4" ht="16.5" thickTop="1">
      <c r="A5" s="23"/>
      <c r="B5" s="27" t="s">
        <v>2</v>
      </c>
      <c r="C5" s="28" t="s">
        <v>18</v>
      </c>
      <c r="D5" s="35" t="s">
        <v>3</v>
      </c>
    </row>
    <row r="6" spans="1:4" ht="18.75">
      <c r="A6" s="3"/>
      <c r="B6" s="10" t="s">
        <v>4</v>
      </c>
      <c r="C6" s="16">
        <v>905.85</v>
      </c>
      <c r="D6" s="17">
        <v>850</v>
      </c>
    </row>
    <row r="7" spans="1:4" ht="15.75">
      <c r="B7" s="5" t="s">
        <v>5</v>
      </c>
      <c r="C7" s="6">
        <v>1332.79</v>
      </c>
      <c r="D7" s="7">
        <v>1261</v>
      </c>
    </row>
    <row r="8" spans="1:4" ht="15.75">
      <c r="B8" s="10" t="s">
        <v>6</v>
      </c>
      <c r="C8" s="16">
        <v>1361.78</v>
      </c>
      <c r="D8" s="17">
        <v>1314</v>
      </c>
    </row>
    <row r="9" spans="1:4" ht="15.75">
      <c r="B9" s="5" t="s">
        <v>7</v>
      </c>
      <c r="C9" s="6">
        <v>1194.28</v>
      </c>
      <c r="D9" s="7">
        <v>1159</v>
      </c>
    </row>
    <row r="10" spans="1:4" ht="15.75">
      <c r="B10" s="10" t="s">
        <v>8</v>
      </c>
      <c r="C10" s="16">
        <v>898.54</v>
      </c>
      <c r="D10" s="17">
        <v>1049</v>
      </c>
    </row>
    <row r="11" spans="1:4" ht="15.75">
      <c r="B11" s="5" t="s">
        <v>9</v>
      </c>
      <c r="C11" s="6">
        <v>924.1</v>
      </c>
      <c r="D11" s="7">
        <v>1078</v>
      </c>
    </row>
    <row r="12" spans="1:4" ht="15.75">
      <c r="B12" s="10" t="s">
        <v>10</v>
      </c>
      <c r="C12" s="16">
        <v>851.94</v>
      </c>
      <c r="D12" s="17">
        <v>1091</v>
      </c>
    </row>
    <row r="13" spans="1:4" ht="15.75">
      <c r="B13" s="5" t="s">
        <v>11</v>
      </c>
      <c r="C13" s="6">
        <v>846.3</v>
      </c>
      <c r="D13" s="7">
        <v>1108</v>
      </c>
    </row>
    <row r="14" spans="1:4" ht="15.75">
      <c r="B14" s="10" t="s">
        <v>12</v>
      </c>
      <c r="C14" s="16">
        <v>786.89</v>
      </c>
      <c r="D14" s="17">
        <v>1037</v>
      </c>
    </row>
    <row r="15" spans="1:4" ht="15.75">
      <c r="B15" s="5" t="s">
        <v>13</v>
      </c>
      <c r="C15" s="8">
        <v>724.51</v>
      </c>
      <c r="D15" s="9">
        <v>1036</v>
      </c>
    </row>
    <row r="16" spans="1:4" ht="15.75">
      <c r="B16" s="10" t="s">
        <v>14</v>
      </c>
      <c r="C16" s="16">
        <v>749.58</v>
      </c>
      <c r="D16" s="17">
        <v>1059</v>
      </c>
    </row>
    <row r="17" spans="2:4" ht="15.75">
      <c r="B17" s="5" t="s">
        <v>15</v>
      </c>
      <c r="C17" s="8">
        <v>795.68</v>
      </c>
      <c r="D17" s="9">
        <v>1081</v>
      </c>
    </row>
    <row r="18" spans="2:4" ht="16.5" thickBot="1">
      <c r="B18" s="13" t="s">
        <v>16</v>
      </c>
      <c r="C18" s="14">
        <f>SUM(C6:C17)</f>
        <v>11372.24</v>
      </c>
      <c r="D18" s="15">
        <f>SUM(D6:D17)</f>
        <v>13123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1" width="23.28515625" style="1" customWidth="1"/>
    <col min="2" max="2" width="19.7109375" customWidth="1"/>
    <col min="3" max="3" width="22.5703125" customWidth="1"/>
    <col min="4" max="4" width="22.85546875" bestFit="1" customWidth="1"/>
  </cols>
  <sheetData>
    <row r="1" spans="1:4" ht="15.75">
      <c r="A1" s="23"/>
    </row>
    <row r="2" spans="1:4" ht="15.75">
      <c r="A2" s="23"/>
    </row>
    <row r="3" spans="1:4" ht="15.75" thickBot="1"/>
    <row r="4" spans="1:4" ht="21.75" thickBot="1">
      <c r="B4" s="54" t="s">
        <v>19</v>
      </c>
      <c r="C4" s="55"/>
      <c r="D4" s="56"/>
    </row>
    <row r="5" spans="1:4" ht="16.5" thickTop="1">
      <c r="A5" s="23"/>
      <c r="B5" s="27" t="s">
        <v>2</v>
      </c>
      <c r="C5" s="28" t="s">
        <v>18</v>
      </c>
      <c r="D5" s="35" t="s">
        <v>3</v>
      </c>
    </row>
    <row r="6" spans="1:4" ht="18.75">
      <c r="A6" s="3"/>
      <c r="B6" s="10" t="s">
        <v>4</v>
      </c>
      <c r="C6" s="16">
        <v>103.82</v>
      </c>
      <c r="D6" s="17">
        <v>1094</v>
      </c>
    </row>
    <row r="7" spans="1:4" ht="15.75">
      <c r="B7" s="5" t="s">
        <v>5</v>
      </c>
      <c r="C7" s="6">
        <v>188.6</v>
      </c>
      <c r="D7" s="7">
        <v>1114</v>
      </c>
    </row>
    <row r="8" spans="1:4" ht="15.75">
      <c r="B8" s="10" t="s">
        <v>6</v>
      </c>
      <c r="C8" s="16"/>
      <c r="D8" s="17"/>
    </row>
    <row r="9" spans="1:4" ht="15.75">
      <c r="B9" s="5" t="s">
        <v>7</v>
      </c>
      <c r="C9" s="6"/>
      <c r="D9" s="7"/>
    </row>
    <row r="10" spans="1:4" ht="15.75">
      <c r="B10" s="10" t="s">
        <v>8</v>
      </c>
      <c r="C10" s="16"/>
      <c r="D10" s="17"/>
    </row>
    <row r="11" spans="1:4" ht="15.75">
      <c r="B11" s="5" t="s">
        <v>9</v>
      </c>
      <c r="C11" s="6"/>
      <c r="D11" s="7"/>
    </row>
    <row r="12" spans="1:4" ht="15.75">
      <c r="B12" s="10" t="s">
        <v>10</v>
      </c>
      <c r="C12" s="16"/>
      <c r="D12" s="17"/>
    </row>
    <row r="13" spans="1:4" ht="15.75">
      <c r="B13" s="5" t="s">
        <v>11</v>
      </c>
      <c r="C13" s="6"/>
      <c r="D13" s="7"/>
    </row>
    <row r="14" spans="1:4" ht="15.75">
      <c r="B14" s="10" t="s">
        <v>12</v>
      </c>
      <c r="C14" s="16"/>
      <c r="D14" s="17"/>
    </row>
    <row r="15" spans="1:4" ht="15.75">
      <c r="B15" s="5" t="s">
        <v>13</v>
      </c>
      <c r="C15" s="8"/>
      <c r="D15" s="9"/>
    </row>
    <row r="16" spans="1:4" ht="15.75">
      <c r="B16" s="10" t="s">
        <v>14</v>
      </c>
      <c r="C16" s="16"/>
      <c r="D16" s="17"/>
    </row>
    <row r="17" spans="2:4" ht="15.75">
      <c r="B17" s="5" t="s">
        <v>15</v>
      </c>
      <c r="C17" s="8"/>
      <c r="D17" s="9"/>
    </row>
    <row r="18" spans="2:4" ht="16.5" thickBot="1">
      <c r="B18" s="13" t="s">
        <v>16</v>
      </c>
      <c r="C18" s="14">
        <f>SUM(C6:C17)</f>
        <v>292.41999999999996</v>
      </c>
      <c r="D18" s="15">
        <f>SUM(D6:D17)</f>
        <v>2208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D18" sqref="D18"/>
    </sheetView>
  </sheetViews>
  <sheetFormatPr defaultColWidth="9.140625" defaultRowHeight="15"/>
  <cols>
    <col min="1" max="1" width="23.28515625" style="1" customWidth="1"/>
    <col min="2" max="2" width="21.5703125" customWidth="1"/>
    <col min="3" max="3" width="21.85546875" customWidth="1"/>
    <col min="4" max="4" width="27.42578125" customWidth="1"/>
    <col min="5" max="6" width="22.7109375" customWidth="1"/>
  </cols>
  <sheetData>
    <row r="1" spans="1:6" s="23" customFormat="1" ht="15.75">
      <c r="C1" s="24"/>
    </row>
    <row r="3" spans="1:6" ht="15.75" thickBot="1"/>
    <row r="4" spans="1:6" s="23" customFormat="1" ht="30" customHeight="1" thickBot="1">
      <c r="B4" s="54" t="s">
        <v>19</v>
      </c>
      <c r="C4" s="55"/>
      <c r="D4" s="56"/>
      <c r="F4" s="25"/>
    </row>
    <row r="5" spans="1:6" ht="19.5" thickTop="1">
      <c r="A5" s="3"/>
      <c r="B5" s="27" t="s">
        <v>2</v>
      </c>
      <c r="C5" s="57" t="s">
        <v>18</v>
      </c>
      <c r="D5" s="29" t="s">
        <v>3</v>
      </c>
    </row>
    <row r="6" spans="1:6" ht="15.75">
      <c r="B6" s="38">
        <v>44621</v>
      </c>
      <c r="C6" s="50">
        <v>1361.78</v>
      </c>
      <c r="D6" s="17">
        <v>1314</v>
      </c>
    </row>
    <row r="7" spans="1:6" ht="15.75">
      <c r="B7" s="37">
        <v>44652</v>
      </c>
      <c r="C7" s="49">
        <v>1194.28</v>
      </c>
      <c r="D7" s="7">
        <v>1159</v>
      </c>
    </row>
    <row r="8" spans="1:6" ht="15.75">
      <c r="B8" s="38">
        <v>44682</v>
      </c>
      <c r="C8" s="50">
        <v>898.54</v>
      </c>
      <c r="D8" s="17">
        <v>1049</v>
      </c>
    </row>
    <row r="9" spans="1:6" ht="15.75">
      <c r="B9" s="37">
        <v>44713</v>
      </c>
      <c r="C9" s="49">
        <v>924.1</v>
      </c>
      <c r="D9" s="7">
        <v>1078</v>
      </c>
    </row>
    <row r="10" spans="1:6" ht="15.75">
      <c r="B10" s="38">
        <v>44743</v>
      </c>
      <c r="C10" s="50">
        <v>851.94</v>
      </c>
      <c r="D10" s="17">
        <v>1091</v>
      </c>
    </row>
    <row r="11" spans="1:6" ht="15.75">
      <c r="B11" s="37">
        <v>44774</v>
      </c>
      <c r="C11" s="49">
        <v>846.3</v>
      </c>
      <c r="D11" s="7">
        <v>1108</v>
      </c>
    </row>
    <row r="12" spans="1:6" ht="15.75">
      <c r="B12" s="38">
        <v>44805</v>
      </c>
      <c r="C12" s="50">
        <v>786.89</v>
      </c>
      <c r="D12" s="17">
        <v>1037</v>
      </c>
    </row>
    <row r="13" spans="1:6" ht="15.75">
      <c r="B13" s="37">
        <v>44835</v>
      </c>
      <c r="C13" s="51">
        <v>724.51</v>
      </c>
      <c r="D13" s="9">
        <v>1036</v>
      </c>
    </row>
    <row r="14" spans="1:6" ht="15.75">
      <c r="B14" s="38">
        <v>44866</v>
      </c>
      <c r="C14" s="52">
        <v>749.58</v>
      </c>
      <c r="D14" s="17">
        <v>1059</v>
      </c>
    </row>
    <row r="15" spans="1:6" ht="15.75">
      <c r="B15" s="37">
        <v>44896</v>
      </c>
      <c r="C15" s="53">
        <v>795.68</v>
      </c>
      <c r="D15" s="9">
        <v>1081</v>
      </c>
    </row>
    <row r="16" spans="1:6" ht="15.75">
      <c r="B16" s="38">
        <v>44927</v>
      </c>
      <c r="C16" s="50">
        <v>103.82</v>
      </c>
      <c r="D16" s="17">
        <v>1094</v>
      </c>
    </row>
    <row r="17" spans="2:4" ht="16.5" thickBot="1">
      <c r="B17" s="58">
        <v>44958</v>
      </c>
      <c r="C17" s="59">
        <v>188.6</v>
      </c>
      <c r="D17" s="60">
        <v>1114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/>
  </sheetViews>
  <sheetFormatPr defaultRowHeight="15"/>
  <cols>
    <col min="1" max="1" width="23.28515625" style="1" customWidth="1"/>
    <col min="2" max="2" width="21.5703125" customWidth="1"/>
    <col min="3" max="3" width="21.85546875" customWidth="1"/>
    <col min="4" max="4" width="27.42578125" customWidth="1"/>
    <col min="5" max="6" width="22.7109375" customWidth="1"/>
  </cols>
  <sheetData>
    <row r="1" spans="1:6" s="23" customFormat="1" ht="15.75">
      <c r="C1" s="24"/>
    </row>
    <row r="3" spans="1:6" ht="15.75" thickBot="1"/>
    <row r="4" spans="1:6" s="23" customFormat="1" ht="30" customHeight="1" thickBot="1">
      <c r="B4" s="54" t="s">
        <v>19</v>
      </c>
      <c r="C4" s="55"/>
      <c r="D4" s="56"/>
      <c r="F4" s="25"/>
    </row>
    <row r="5" spans="1:6" ht="19.5" thickTop="1">
      <c r="A5" s="3"/>
      <c r="B5" s="27" t="s">
        <v>2</v>
      </c>
      <c r="C5" s="28" t="s">
        <v>18</v>
      </c>
      <c r="D5" s="29" t="s">
        <v>3</v>
      </c>
    </row>
    <row r="6" spans="1:6" ht="15.75">
      <c r="B6" s="10" t="s">
        <v>4</v>
      </c>
      <c r="C6" s="16">
        <v>847.16</v>
      </c>
      <c r="D6" s="17">
        <v>1750</v>
      </c>
    </row>
    <row r="7" spans="1:6" ht="15.75">
      <c r="B7" s="5" t="s">
        <v>5</v>
      </c>
      <c r="C7" s="6">
        <v>1850.32</v>
      </c>
      <c r="D7" s="7">
        <v>3793</v>
      </c>
    </row>
    <row r="8" spans="1:6" ht="15.75">
      <c r="B8" s="10" t="s">
        <v>6</v>
      </c>
      <c r="C8" s="16">
        <v>932.11</v>
      </c>
      <c r="D8" s="17">
        <v>1911</v>
      </c>
    </row>
    <row r="9" spans="1:6" ht="15.75">
      <c r="B9" s="5" t="s">
        <v>7</v>
      </c>
      <c r="C9" s="6">
        <v>2864.31</v>
      </c>
      <c r="D9" s="7">
        <v>5813</v>
      </c>
    </row>
    <row r="10" spans="1:6" ht="15.75">
      <c r="B10" s="10" t="s">
        <v>8</v>
      </c>
      <c r="C10" s="16">
        <v>2017.9</v>
      </c>
      <c r="D10" s="17">
        <v>4084</v>
      </c>
    </row>
    <row r="11" spans="1:6" ht="15.75">
      <c r="B11" s="5" t="s">
        <v>9</v>
      </c>
      <c r="C11" s="6">
        <v>2837.3</v>
      </c>
      <c r="D11" s="7">
        <v>5887</v>
      </c>
    </row>
    <row r="12" spans="1:6" ht="15.75">
      <c r="B12" s="10" t="s">
        <v>10</v>
      </c>
      <c r="C12" s="16">
        <v>1576.56</v>
      </c>
      <c r="D12" s="17">
        <v>3308</v>
      </c>
    </row>
    <row r="13" spans="1:6" ht="15.75">
      <c r="B13" s="5" t="s">
        <v>11</v>
      </c>
      <c r="C13" s="6">
        <v>1609.97</v>
      </c>
      <c r="D13" s="7">
        <v>3367</v>
      </c>
    </row>
    <row r="14" spans="1:6" ht="15.75">
      <c r="B14" s="10" t="s">
        <v>12</v>
      </c>
      <c r="C14" s="16">
        <v>2283.79</v>
      </c>
      <c r="D14" s="17">
        <v>4677</v>
      </c>
    </row>
    <row r="15" spans="1:6" ht="15.75">
      <c r="B15" s="5" t="s">
        <v>13</v>
      </c>
      <c r="C15" s="8">
        <v>2051.06</v>
      </c>
      <c r="D15" s="9">
        <v>4481</v>
      </c>
    </row>
    <row r="16" spans="1:6" ht="15.75">
      <c r="B16" s="10" t="s">
        <v>14</v>
      </c>
      <c r="C16" s="11">
        <v>2222.8200000000002</v>
      </c>
      <c r="D16" s="12">
        <v>4931</v>
      </c>
    </row>
    <row r="17" spans="2:4" ht="15.75">
      <c r="B17" s="5" t="s">
        <v>15</v>
      </c>
      <c r="C17" s="8">
        <v>2360.94</v>
      </c>
      <c r="D17" s="9">
        <v>4931</v>
      </c>
    </row>
    <row r="18" spans="2:4" ht="16.5" thickBot="1">
      <c r="B18" s="18" t="s">
        <v>16</v>
      </c>
      <c r="C18" s="19">
        <f>SUM(C6:C17)</f>
        <v>23454.239999999998</v>
      </c>
      <c r="D18" s="20">
        <f>SUM(D6:D17)</f>
        <v>48933</v>
      </c>
    </row>
    <row r="19" spans="2:4">
      <c r="C19" s="4"/>
      <c r="D19" s="4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/>
  </sheetViews>
  <sheetFormatPr defaultRowHeight="15"/>
  <cols>
    <col min="1" max="1" width="23.28515625" style="1" customWidth="1"/>
    <col min="2" max="2" width="21.5703125" customWidth="1"/>
    <col min="3" max="3" width="21.85546875" customWidth="1"/>
    <col min="4" max="4" width="27.42578125" customWidth="1"/>
    <col min="5" max="6" width="22.7109375" customWidth="1"/>
  </cols>
  <sheetData>
    <row r="1" spans="1:6" s="23" customFormat="1" ht="15.75">
      <c r="C1" s="24"/>
    </row>
    <row r="3" spans="1:6" ht="15.75" thickBot="1"/>
    <row r="4" spans="1:6" s="23" customFormat="1" ht="30" customHeight="1" thickBot="1">
      <c r="B4" s="54" t="s">
        <v>19</v>
      </c>
      <c r="C4" s="55"/>
      <c r="D4" s="56"/>
      <c r="F4" s="25"/>
    </row>
    <row r="5" spans="1:6" ht="19.5" thickTop="1">
      <c r="A5" s="3"/>
      <c r="B5" s="27" t="s">
        <v>2</v>
      </c>
      <c r="C5" s="28" t="s">
        <v>18</v>
      </c>
      <c r="D5" s="29" t="s">
        <v>3</v>
      </c>
    </row>
    <row r="6" spans="1:6" ht="15.75">
      <c r="B6" s="10" t="s">
        <v>4</v>
      </c>
      <c r="C6" s="16">
        <v>1289.45</v>
      </c>
      <c r="D6" s="17">
        <v>2513</v>
      </c>
    </row>
    <row r="7" spans="1:6" ht="15.75">
      <c r="B7" s="5" t="s">
        <v>5</v>
      </c>
      <c r="C7" s="6">
        <v>769.57</v>
      </c>
      <c r="D7" s="7">
        <v>2238</v>
      </c>
    </row>
    <row r="8" spans="1:6" ht="15.75">
      <c r="B8" s="10" t="s">
        <v>6</v>
      </c>
      <c r="C8" s="16">
        <v>1399.06</v>
      </c>
      <c r="D8" s="17">
        <v>3839</v>
      </c>
    </row>
    <row r="9" spans="1:6" ht="15.75">
      <c r="B9" s="5" t="s">
        <v>7</v>
      </c>
      <c r="C9" s="6">
        <v>2054.9899999999998</v>
      </c>
      <c r="D9" s="7">
        <v>5585</v>
      </c>
    </row>
    <row r="10" spans="1:6" ht="15.75">
      <c r="B10" s="10" t="s">
        <v>8</v>
      </c>
      <c r="C10" s="16">
        <v>1852.82</v>
      </c>
      <c r="D10" s="17">
        <v>5252</v>
      </c>
    </row>
    <row r="11" spans="1:6" ht="15.75">
      <c r="B11" s="5" t="s">
        <v>9</v>
      </c>
      <c r="C11" s="6">
        <v>1808.59</v>
      </c>
      <c r="D11" s="7">
        <v>5228</v>
      </c>
    </row>
    <row r="12" spans="1:6" ht="15.75">
      <c r="B12" s="10" t="s">
        <v>10</v>
      </c>
      <c r="C12" s="16">
        <v>2049.09</v>
      </c>
      <c r="D12" s="17">
        <v>5025</v>
      </c>
    </row>
    <row r="13" spans="1:6" ht="15.75">
      <c r="B13" s="5" t="s">
        <v>11</v>
      </c>
      <c r="C13" s="6">
        <v>1880.28</v>
      </c>
      <c r="D13" s="7">
        <v>5222</v>
      </c>
    </row>
    <row r="14" spans="1:6" ht="15.75">
      <c r="B14" s="10" t="s">
        <v>12</v>
      </c>
      <c r="C14" s="16">
        <v>1861.7</v>
      </c>
      <c r="D14" s="17">
        <v>5230</v>
      </c>
    </row>
    <row r="15" spans="1:6" ht="15.75">
      <c r="B15" s="5" t="s">
        <v>13</v>
      </c>
      <c r="C15" s="8">
        <v>1745.7</v>
      </c>
      <c r="D15" s="9">
        <v>4843</v>
      </c>
    </row>
    <row r="16" spans="1:6" ht="15.75">
      <c r="B16" s="10" t="s">
        <v>14</v>
      </c>
      <c r="C16" s="11">
        <v>2165.5700000000002</v>
      </c>
      <c r="D16" s="12">
        <v>5342</v>
      </c>
    </row>
    <row r="17" spans="2:4" ht="15.75">
      <c r="B17" s="5" t="s">
        <v>15</v>
      </c>
      <c r="C17" s="8">
        <v>2300.12</v>
      </c>
      <c r="D17" s="9">
        <v>5342</v>
      </c>
    </row>
    <row r="18" spans="2:4" ht="16.5" thickBot="1">
      <c r="B18" s="18" t="s">
        <v>16</v>
      </c>
      <c r="C18" s="19">
        <f>SUM(C6:C17)</f>
        <v>21176.94</v>
      </c>
      <c r="D18" s="20">
        <f>SUM(D6:D17)</f>
        <v>55659</v>
      </c>
    </row>
    <row r="19" spans="2:4">
      <c r="C19" s="4"/>
      <c r="D19" s="4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/>
  </sheetViews>
  <sheetFormatPr defaultRowHeight="15"/>
  <cols>
    <col min="1" max="1" width="23.28515625" style="1" customWidth="1"/>
    <col min="2" max="2" width="21.5703125" customWidth="1"/>
    <col min="3" max="3" width="21.85546875" customWidth="1"/>
    <col min="4" max="4" width="27.42578125" customWidth="1"/>
    <col min="5" max="6" width="22.7109375" customWidth="1"/>
  </cols>
  <sheetData>
    <row r="1" spans="1:6" s="23" customFormat="1" ht="15.75">
      <c r="C1" s="24"/>
    </row>
    <row r="3" spans="1:6" ht="15.75" thickBot="1"/>
    <row r="4" spans="1:6" s="23" customFormat="1" ht="30" customHeight="1" thickBot="1">
      <c r="B4" s="54" t="s">
        <v>19</v>
      </c>
      <c r="C4" s="55"/>
      <c r="D4" s="56"/>
      <c r="F4" s="25"/>
    </row>
    <row r="5" spans="1:6" ht="19.5" thickTop="1">
      <c r="A5" s="3"/>
      <c r="B5" s="27" t="s">
        <v>2</v>
      </c>
      <c r="C5" s="28" t="s">
        <v>18</v>
      </c>
      <c r="D5" s="29" t="s">
        <v>3</v>
      </c>
    </row>
    <row r="6" spans="1:6" ht="15.75">
      <c r="B6" s="10" t="s">
        <v>4</v>
      </c>
      <c r="C6" s="16">
        <v>1097.21</v>
      </c>
      <c r="D6" s="17">
        <v>2619</v>
      </c>
    </row>
    <row r="7" spans="1:6" ht="15.75">
      <c r="B7" s="5" t="s">
        <v>5</v>
      </c>
      <c r="C7" s="6">
        <v>1227.1600000000001</v>
      </c>
      <c r="D7" s="7">
        <v>2928</v>
      </c>
    </row>
    <row r="8" spans="1:6" ht="15.75">
      <c r="B8" s="10" t="s">
        <v>6</v>
      </c>
      <c r="C8" s="16">
        <v>993.71</v>
      </c>
      <c r="D8" s="17">
        <v>2624</v>
      </c>
    </row>
    <row r="9" spans="1:6" ht="15.75">
      <c r="B9" s="5" t="s">
        <v>7</v>
      </c>
      <c r="C9" s="6">
        <v>2735.62</v>
      </c>
      <c r="D9" s="7">
        <v>6359</v>
      </c>
    </row>
    <row r="10" spans="1:6" ht="15.75">
      <c r="B10" s="10" t="s">
        <v>8</v>
      </c>
      <c r="C10" s="16">
        <v>2519.91</v>
      </c>
      <c r="D10" s="17">
        <v>6074</v>
      </c>
    </row>
    <row r="11" spans="1:6" ht="15.75">
      <c r="B11" s="5" t="s">
        <v>9</v>
      </c>
      <c r="C11" s="6">
        <v>2531.92</v>
      </c>
      <c r="D11" s="7">
        <v>6397</v>
      </c>
    </row>
    <row r="12" spans="1:6" ht="15.75">
      <c r="B12" s="10" t="s">
        <v>10</v>
      </c>
      <c r="C12" s="16">
        <v>2168.65</v>
      </c>
      <c r="D12" s="17">
        <v>5434</v>
      </c>
    </row>
    <row r="13" spans="1:6" ht="15.75">
      <c r="B13" s="5" t="s">
        <v>11</v>
      </c>
      <c r="C13" s="6">
        <v>1443.38</v>
      </c>
      <c r="D13" s="7">
        <v>3624</v>
      </c>
    </row>
    <row r="14" spans="1:6" ht="15.75">
      <c r="B14" s="10" t="s">
        <v>12</v>
      </c>
      <c r="C14" s="16">
        <v>2192.63</v>
      </c>
      <c r="D14" s="17">
        <v>5507</v>
      </c>
    </row>
    <row r="15" spans="1:6" ht="15.75">
      <c r="B15" s="5" t="s">
        <v>13</v>
      </c>
      <c r="C15" s="8">
        <v>2684.07</v>
      </c>
      <c r="D15" s="9">
        <v>6618</v>
      </c>
    </row>
    <row r="16" spans="1:6" ht="15.75">
      <c r="B16" s="10" t="s">
        <v>14</v>
      </c>
      <c r="C16" s="11">
        <v>2704.3</v>
      </c>
      <c r="D16" s="12">
        <v>6791</v>
      </c>
    </row>
    <row r="17" spans="2:4" ht="15.75">
      <c r="B17" s="5" t="s">
        <v>15</v>
      </c>
      <c r="C17" s="8">
        <v>2407.79</v>
      </c>
      <c r="D17" s="9">
        <v>5291</v>
      </c>
    </row>
    <row r="18" spans="2:4" ht="16.5" thickBot="1">
      <c r="B18" s="18" t="s">
        <v>16</v>
      </c>
      <c r="C18" s="19">
        <f>SUM(C6:C17)</f>
        <v>24706.350000000002</v>
      </c>
      <c r="D18" s="20">
        <f>SUM(D6:D17)</f>
        <v>60266</v>
      </c>
    </row>
    <row r="19" spans="2:4">
      <c r="C19" s="4"/>
      <c r="D19" s="4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workbookViewId="0"/>
  </sheetViews>
  <sheetFormatPr defaultRowHeight="15"/>
  <cols>
    <col min="1" max="1" width="23.28515625" style="1" customWidth="1"/>
    <col min="2" max="2" width="21.5703125" customWidth="1"/>
    <col min="3" max="3" width="21.85546875" customWidth="1"/>
    <col min="4" max="4" width="27.42578125" customWidth="1"/>
    <col min="5" max="6" width="22.7109375" customWidth="1"/>
  </cols>
  <sheetData>
    <row r="1" spans="1:6" s="23" customFormat="1" ht="15.75">
      <c r="C1" s="24"/>
    </row>
    <row r="3" spans="1:6" ht="15.75" thickBot="1"/>
    <row r="4" spans="1:6" s="23" customFormat="1" ht="30" customHeight="1" thickBot="1">
      <c r="B4" s="54" t="s">
        <v>19</v>
      </c>
      <c r="C4" s="55"/>
      <c r="D4" s="56"/>
      <c r="F4" s="25"/>
    </row>
    <row r="5" spans="1:6" ht="19.5" thickTop="1">
      <c r="A5" s="3"/>
      <c r="B5" s="27" t="s">
        <v>2</v>
      </c>
      <c r="C5" s="28" t="s">
        <v>18</v>
      </c>
      <c r="D5" s="29" t="s">
        <v>3</v>
      </c>
    </row>
    <row r="6" spans="1:6" ht="15.75">
      <c r="B6" s="10" t="s">
        <v>4</v>
      </c>
      <c r="C6" s="16">
        <v>3057.52</v>
      </c>
      <c r="D6" s="17">
        <v>5787</v>
      </c>
    </row>
    <row r="7" spans="1:6" ht="15.75">
      <c r="B7" s="5" t="s">
        <v>5</v>
      </c>
      <c r="C7" s="6">
        <v>69</v>
      </c>
      <c r="D7" s="7">
        <v>127</v>
      </c>
    </row>
    <row r="8" spans="1:6" ht="15.75">
      <c r="B8" s="10" t="s">
        <v>6</v>
      </c>
      <c r="C8" s="16">
        <v>3889.22</v>
      </c>
      <c r="D8" s="17">
        <v>5827</v>
      </c>
    </row>
    <row r="9" spans="1:6" ht="15.75">
      <c r="B9" s="5" t="s">
        <v>7</v>
      </c>
      <c r="C9" s="6">
        <v>4059.76</v>
      </c>
      <c r="D9" s="7">
        <v>5965</v>
      </c>
    </row>
    <row r="10" spans="1:6" ht="15.75">
      <c r="B10" s="10" t="s">
        <v>8</v>
      </c>
      <c r="C10" s="16">
        <v>3996.1</v>
      </c>
      <c r="D10" s="17">
        <v>5510</v>
      </c>
    </row>
    <row r="11" spans="1:6" ht="15.75">
      <c r="B11" s="5" t="s">
        <v>9</v>
      </c>
      <c r="C11" s="6">
        <v>3681.64</v>
      </c>
      <c r="D11" s="7">
        <v>5157</v>
      </c>
    </row>
    <row r="12" spans="1:6" ht="15.75">
      <c r="B12" s="10" t="s">
        <v>10</v>
      </c>
      <c r="C12" s="16">
        <v>2680.51</v>
      </c>
      <c r="D12" s="17">
        <v>3674</v>
      </c>
    </row>
    <row r="13" spans="1:6" ht="15.75">
      <c r="B13" s="5" t="s">
        <v>11</v>
      </c>
      <c r="C13" s="6">
        <v>2399.5</v>
      </c>
      <c r="D13" s="7">
        <v>3212</v>
      </c>
    </row>
    <row r="14" spans="1:6" ht="15.75">
      <c r="B14" s="10" t="s">
        <v>12</v>
      </c>
      <c r="C14" s="16">
        <v>3153.32</v>
      </c>
      <c r="D14" s="17">
        <v>4343</v>
      </c>
    </row>
    <row r="15" spans="1:6" ht="15.75">
      <c r="B15" s="5" t="s">
        <v>13</v>
      </c>
      <c r="C15" s="8">
        <v>3336.45</v>
      </c>
      <c r="D15" s="9">
        <v>4574</v>
      </c>
    </row>
    <row r="16" spans="1:6" ht="15.75">
      <c r="B16" s="10" t="s">
        <v>14</v>
      </c>
      <c r="C16" s="11">
        <v>3849.62</v>
      </c>
      <c r="D16" s="12">
        <v>5085</v>
      </c>
    </row>
    <row r="17" spans="2:4" ht="15.75">
      <c r="B17" s="5" t="s">
        <v>15</v>
      </c>
      <c r="C17" s="8">
        <v>3727.7</v>
      </c>
      <c r="D17" s="9">
        <v>4911</v>
      </c>
    </row>
    <row r="18" spans="2:4" ht="16.5" thickBot="1">
      <c r="B18" s="18" t="s">
        <v>16</v>
      </c>
      <c r="C18" s="19">
        <f>SUM(C6:C17)</f>
        <v>37900.339999999997</v>
      </c>
      <c r="D18" s="20">
        <f>SUM(D6:D17)</f>
        <v>54172</v>
      </c>
    </row>
    <row r="19" spans="2:4">
      <c r="C19" s="4"/>
      <c r="D19" s="4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workbookViewId="0"/>
  </sheetViews>
  <sheetFormatPr defaultRowHeight="15"/>
  <cols>
    <col min="1" max="1" width="23.28515625" style="1" customWidth="1"/>
    <col min="2" max="2" width="21.5703125" customWidth="1"/>
    <col min="3" max="3" width="21.85546875" customWidth="1"/>
    <col min="4" max="4" width="27.42578125" customWidth="1"/>
    <col min="5" max="6" width="22.7109375" customWidth="1"/>
  </cols>
  <sheetData>
    <row r="1" spans="1:6" s="23" customFormat="1" ht="15.75">
      <c r="C1" s="24"/>
    </row>
    <row r="3" spans="1:6" ht="15.75" thickBot="1"/>
    <row r="4" spans="1:6" s="23" customFormat="1" ht="30" customHeight="1" thickBot="1">
      <c r="B4" s="54" t="s">
        <v>19</v>
      </c>
      <c r="C4" s="55"/>
      <c r="D4" s="56"/>
      <c r="F4" s="25"/>
    </row>
    <row r="5" spans="1:6" s="22" customFormat="1" ht="19.5" customHeight="1" thickTop="1">
      <c r="A5" s="21"/>
      <c r="B5" s="32" t="s">
        <v>2</v>
      </c>
      <c r="C5" s="33" t="s">
        <v>18</v>
      </c>
      <c r="D5" s="34" t="s">
        <v>3</v>
      </c>
    </row>
    <row r="6" spans="1:6" ht="16.5" customHeight="1">
      <c r="A6" s="3"/>
      <c r="B6" s="10" t="s">
        <v>4</v>
      </c>
      <c r="C6" s="16">
        <v>2574.4699999999998</v>
      </c>
      <c r="D6" s="17">
        <v>3201</v>
      </c>
    </row>
    <row r="7" spans="1:6" ht="15.75">
      <c r="B7" s="5" t="s">
        <v>5</v>
      </c>
      <c r="C7" s="6">
        <v>2336.5500000000002</v>
      </c>
      <c r="D7" s="7">
        <v>2939</v>
      </c>
    </row>
    <row r="8" spans="1:6" ht="15.75">
      <c r="B8" s="10" t="s">
        <v>6</v>
      </c>
      <c r="C8" s="16">
        <v>4019.24</v>
      </c>
      <c r="D8" s="17">
        <v>5307</v>
      </c>
    </row>
    <row r="9" spans="1:6" ht="15.75">
      <c r="B9" s="5" t="s">
        <v>7</v>
      </c>
      <c r="C9" s="6">
        <v>4293.4799999999996</v>
      </c>
      <c r="D9" s="7">
        <v>5694</v>
      </c>
    </row>
    <row r="10" spans="1:6" ht="15.75">
      <c r="B10" s="10" t="s">
        <v>8</v>
      </c>
      <c r="C10" s="16">
        <v>4565.8</v>
      </c>
      <c r="D10" s="17">
        <v>6509</v>
      </c>
    </row>
    <row r="11" spans="1:6" ht="15.75">
      <c r="B11" s="5" t="s">
        <v>9</v>
      </c>
      <c r="C11" s="6">
        <v>3921.82</v>
      </c>
      <c r="D11" s="7">
        <v>5556</v>
      </c>
    </row>
    <row r="12" spans="1:6" ht="15.75">
      <c r="B12" s="10" t="s">
        <v>10</v>
      </c>
      <c r="C12" s="16">
        <v>3921.82</v>
      </c>
      <c r="D12" s="17">
        <v>5556</v>
      </c>
    </row>
    <row r="13" spans="1:6" ht="15.75">
      <c r="B13" s="5" t="s">
        <v>11</v>
      </c>
      <c r="C13" s="6">
        <v>3456.91</v>
      </c>
      <c r="D13" s="7">
        <v>5001</v>
      </c>
    </row>
    <row r="14" spans="1:6" ht="15.75">
      <c r="B14" s="10" t="s">
        <v>12</v>
      </c>
      <c r="C14" s="16">
        <v>3373.08</v>
      </c>
      <c r="D14" s="17">
        <v>4768</v>
      </c>
    </row>
    <row r="15" spans="1:6" ht="15.75">
      <c r="B15" s="5" t="s">
        <v>13</v>
      </c>
      <c r="C15" s="8">
        <v>2749.86</v>
      </c>
      <c r="D15" s="9">
        <v>3994</v>
      </c>
    </row>
    <row r="16" spans="1:6" ht="15.75">
      <c r="B16" s="10" t="s">
        <v>14</v>
      </c>
      <c r="C16" s="11">
        <v>1100.18</v>
      </c>
      <c r="D16" s="12">
        <v>1621</v>
      </c>
    </row>
    <row r="17" spans="2:4" ht="15.75">
      <c r="B17" s="5" t="s">
        <v>15</v>
      </c>
      <c r="C17" s="8">
        <v>1148.05</v>
      </c>
      <c r="D17" s="9">
        <v>2055</v>
      </c>
    </row>
    <row r="18" spans="2:4" ht="16.5" thickBot="1">
      <c r="B18" s="13" t="s">
        <v>16</v>
      </c>
      <c r="C18" s="14">
        <f>SUM(C6:C17)</f>
        <v>37461.26</v>
      </c>
      <c r="D18" s="15">
        <f>SUM(D6:D17)</f>
        <v>52201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workbookViewId="0"/>
  </sheetViews>
  <sheetFormatPr defaultColWidth="9.140625" defaultRowHeight="15"/>
  <cols>
    <col min="1" max="1" width="23.28515625" style="1" customWidth="1"/>
    <col min="2" max="2" width="21.5703125" customWidth="1"/>
    <col min="3" max="3" width="21.85546875" customWidth="1"/>
    <col min="4" max="4" width="27.42578125" customWidth="1"/>
    <col min="5" max="6" width="22.7109375" customWidth="1"/>
  </cols>
  <sheetData>
    <row r="1" spans="1:6" s="23" customFormat="1" ht="15.75">
      <c r="C1" s="24"/>
    </row>
    <row r="3" spans="1:6" ht="15.75" thickBot="1"/>
    <row r="4" spans="1:6" s="23" customFormat="1" ht="30" customHeight="1" thickBot="1">
      <c r="B4" s="54" t="s">
        <v>19</v>
      </c>
      <c r="C4" s="55"/>
      <c r="D4" s="56"/>
      <c r="F4" s="25"/>
    </row>
    <row r="5" spans="1:6" ht="19.5" thickTop="1">
      <c r="A5" s="3"/>
      <c r="B5" s="27" t="s">
        <v>2</v>
      </c>
      <c r="C5" s="28" t="s">
        <v>18</v>
      </c>
      <c r="D5" s="29" t="s">
        <v>3</v>
      </c>
    </row>
    <row r="6" spans="1:6" ht="15.75">
      <c r="B6" s="10" t="s">
        <v>4</v>
      </c>
      <c r="C6" s="16">
        <v>2640.64</v>
      </c>
      <c r="D6" s="17">
        <v>4428</v>
      </c>
    </row>
    <row r="7" spans="1:6" ht="15.75">
      <c r="B7" s="5" t="s">
        <v>5</v>
      </c>
      <c r="C7" s="6">
        <v>1009.19</v>
      </c>
      <c r="D7" s="7">
        <v>1692</v>
      </c>
    </row>
    <row r="8" spans="1:6" ht="15.75">
      <c r="B8" s="10" t="s">
        <v>6</v>
      </c>
      <c r="C8" s="16">
        <v>3299.54</v>
      </c>
      <c r="D8" s="17">
        <v>5730</v>
      </c>
    </row>
    <row r="9" spans="1:6" ht="15.75">
      <c r="B9" s="5" t="s">
        <v>7</v>
      </c>
      <c r="C9" s="6">
        <v>2549.2399999999998</v>
      </c>
      <c r="D9" s="7">
        <v>4461</v>
      </c>
    </row>
    <row r="10" spans="1:6" ht="15.75">
      <c r="B10" s="10" t="s">
        <v>8</v>
      </c>
      <c r="C10" s="16">
        <v>2237.71</v>
      </c>
      <c r="D10" s="17">
        <v>3624</v>
      </c>
    </row>
    <row r="11" spans="1:6" ht="15.75">
      <c r="B11" s="5" t="s">
        <v>9</v>
      </c>
      <c r="C11" s="6">
        <v>2564.2800000000002</v>
      </c>
      <c r="D11" s="7">
        <v>3972</v>
      </c>
    </row>
    <row r="12" spans="1:6" ht="15.75">
      <c r="B12" s="10" t="s">
        <v>10</v>
      </c>
      <c r="C12" s="16">
        <v>3465.49</v>
      </c>
      <c r="D12" s="17">
        <v>5796</v>
      </c>
    </row>
    <row r="13" spans="1:6" ht="15.75">
      <c r="B13" s="5" t="s">
        <v>11</v>
      </c>
      <c r="C13" s="6">
        <v>3013.58</v>
      </c>
      <c r="D13" s="7">
        <v>4778</v>
      </c>
    </row>
    <row r="14" spans="1:6" ht="15.75">
      <c r="B14" s="10" t="s">
        <v>12</v>
      </c>
      <c r="C14" s="16">
        <v>1912.52</v>
      </c>
      <c r="D14" s="17">
        <v>3149</v>
      </c>
    </row>
    <row r="15" spans="1:6" ht="15.75">
      <c r="B15" s="5" t="s">
        <v>13</v>
      </c>
      <c r="C15" s="8">
        <v>2414.12</v>
      </c>
      <c r="D15" s="9">
        <v>4078</v>
      </c>
    </row>
    <row r="16" spans="1:6" ht="15.75">
      <c r="B16" s="10" t="s">
        <v>14</v>
      </c>
      <c r="C16" s="16">
        <v>2352.41</v>
      </c>
      <c r="D16" s="17">
        <v>3630</v>
      </c>
    </row>
    <row r="17" spans="2:4" ht="15.75">
      <c r="B17" s="5" t="s">
        <v>15</v>
      </c>
      <c r="C17" s="8">
        <v>1905.47</v>
      </c>
      <c r="D17" s="9">
        <v>2918</v>
      </c>
    </row>
    <row r="18" spans="2:4" ht="16.5" thickBot="1">
      <c r="B18" s="13" t="s">
        <v>16</v>
      </c>
      <c r="C18" s="14">
        <f>SUM(C6:C17)</f>
        <v>29364.19</v>
      </c>
      <c r="D18" s="15">
        <f>SUM(D6:D17)</f>
        <v>48256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workbookViewId="0"/>
  </sheetViews>
  <sheetFormatPr defaultColWidth="9.140625" defaultRowHeight="15"/>
  <cols>
    <col min="1" max="1" width="23.28515625" style="1" customWidth="1"/>
    <col min="2" max="2" width="21.5703125" customWidth="1"/>
    <col min="3" max="3" width="21.85546875" customWidth="1"/>
    <col min="4" max="4" width="27.42578125" customWidth="1"/>
    <col min="5" max="6" width="22.7109375" customWidth="1"/>
  </cols>
  <sheetData>
    <row r="1" spans="1:6" s="23" customFormat="1" ht="15.75">
      <c r="C1" s="24"/>
    </row>
    <row r="3" spans="1:6" ht="15.75" thickBot="1"/>
    <row r="4" spans="1:6" s="23" customFormat="1" ht="30" customHeight="1" thickBot="1">
      <c r="B4" s="54" t="s">
        <v>19</v>
      </c>
      <c r="C4" s="55"/>
      <c r="D4" s="56"/>
      <c r="F4" s="25"/>
    </row>
    <row r="5" spans="1:6" ht="19.5" thickTop="1">
      <c r="A5" s="3"/>
      <c r="B5" s="27" t="s">
        <v>2</v>
      </c>
      <c r="C5" s="28" t="s">
        <v>18</v>
      </c>
      <c r="D5" s="29" t="s">
        <v>3</v>
      </c>
    </row>
    <row r="6" spans="1:6" ht="15.75">
      <c r="B6" s="10" t="s">
        <v>4</v>
      </c>
      <c r="C6" s="16">
        <v>2288.98</v>
      </c>
      <c r="D6" s="17">
        <v>2541</v>
      </c>
    </row>
    <row r="7" spans="1:6" ht="15.75">
      <c r="B7" s="5" t="s">
        <v>5</v>
      </c>
      <c r="C7" s="6">
        <v>2493.5700000000002</v>
      </c>
      <c r="D7" s="7">
        <v>3377</v>
      </c>
    </row>
    <row r="8" spans="1:6" ht="15.75">
      <c r="B8" s="10" t="s">
        <v>6</v>
      </c>
      <c r="C8" s="16">
        <v>3211.94</v>
      </c>
      <c r="D8" s="17">
        <v>4427</v>
      </c>
    </row>
    <row r="9" spans="1:6" ht="15.75">
      <c r="B9" s="5" t="s">
        <v>7</v>
      </c>
      <c r="C9" s="6">
        <v>3973.3</v>
      </c>
      <c r="D9" s="7">
        <v>5234</v>
      </c>
    </row>
    <row r="10" spans="1:6" ht="15.75">
      <c r="B10" s="10" t="s">
        <v>8</v>
      </c>
      <c r="C10" s="16">
        <v>3509.17</v>
      </c>
      <c r="D10" s="17">
        <v>4917</v>
      </c>
    </row>
    <row r="11" spans="1:6" ht="15.75">
      <c r="B11" s="5" t="s">
        <v>9</v>
      </c>
      <c r="C11" s="6">
        <v>3969.88</v>
      </c>
      <c r="D11" s="7">
        <v>4809</v>
      </c>
    </row>
    <row r="12" spans="1:6" ht="15.75">
      <c r="B12" s="10" t="s">
        <v>10</v>
      </c>
      <c r="C12" s="16">
        <v>4338.93</v>
      </c>
      <c r="D12" s="17">
        <v>5335</v>
      </c>
    </row>
    <row r="13" spans="1:6" ht="15.75">
      <c r="B13" s="5" t="s">
        <v>11</v>
      </c>
      <c r="C13" s="6">
        <v>169.29</v>
      </c>
      <c r="D13" s="7">
        <v>100</v>
      </c>
    </row>
    <row r="14" spans="1:6" ht="15.75">
      <c r="B14" s="10" t="s">
        <v>12</v>
      </c>
      <c r="C14" s="16">
        <v>8199.14</v>
      </c>
      <c r="D14" s="17">
        <v>10137</v>
      </c>
    </row>
    <row r="15" spans="1:6" ht="15.75">
      <c r="B15" s="5" t="s">
        <v>13</v>
      </c>
      <c r="C15" s="6">
        <v>3390.77</v>
      </c>
      <c r="D15" s="7">
        <v>4543</v>
      </c>
    </row>
    <row r="16" spans="1:6" ht="15.75">
      <c r="B16" s="10" t="s">
        <v>14</v>
      </c>
      <c r="C16" s="16">
        <v>3277.04</v>
      </c>
      <c r="D16" s="17">
        <v>4342</v>
      </c>
    </row>
    <row r="17" spans="2:4" ht="15.75">
      <c r="B17" s="5" t="s">
        <v>15</v>
      </c>
      <c r="C17" s="6">
        <v>3814.92</v>
      </c>
      <c r="D17" s="7">
        <v>4960</v>
      </c>
    </row>
    <row r="18" spans="2:4" ht="16.5" thickBot="1">
      <c r="B18" s="13" t="s">
        <v>16</v>
      </c>
      <c r="C18" s="14">
        <f>SUM(C6:C17)</f>
        <v>42636.93</v>
      </c>
      <c r="D18" s="15">
        <f>SUM(D6:D17)</f>
        <v>54722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workbookViewId="0"/>
  </sheetViews>
  <sheetFormatPr defaultColWidth="9.140625" defaultRowHeight="15"/>
  <cols>
    <col min="1" max="1" width="23.28515625" style="1" customWidth="1"/>
    <col min="2" max="2" width="21.5703125" customWidth="1"/>
    <col min="3" max="3" width="21.85546875" customWidth="1"/>
    <col min="4" max="4" width="27.42578125" customWidth="1"/>
    <col min="5" max="6" width="22.7109375" customWidth="1"/>
  </cols>
  <sheetData>
    <row r="1" spans="1:6" s="23" customFormat="1" ht="15.75">
      <c r="C1" s="24"/>
    </row>
    <row r="3" spans="1:6" ht="15.75" thickBot="1"/>
    <row r="4" spans="1:6" s="23" customFormat="1" ht="30" customHeight="1" thickBot="1">
      <c r="B4" s="54" t="s">
        <v>19</v>
      </c>
      <c r="C4" s="55"/>
      <c r="D4" s="56"/>
      <c r="F4" s="25"/>
    </row>
    <row r="5" spans="1:6" ht="19.5" thickTop="1">
      <c r="A5" s="3"/>
      <c r="B5" s="27" t="s">
        <v>2</v>
      </c>
      <c r="C5" s="28" t="s">
        <v>18</v>
      </c>
      <c r="D5" s="35" t="s">
        <v>3</v>
      </c>
    </row>
    <row r="6" spans="1:6" ht="15.75">
      <c r="B6" s="10" t="s">
        <v>4</v>
      </c>
      <c r="C6" s="16">
        <v>2301.5</v>
      </c>
      <c r="D6" s="17">
        <v>2896</v>
      </c>
    </row>
    <row r="7" spans="1:6" ht="15.75">
      <c r="B7" s="5" t="s">
        <v>5</v>
      </c>
      <c r="C7" s="6">
        <v>2326.8000000000002</v>
      </c>
      <c r="D7" s="7">
        <v>2877</v>
      </c>
    </row>
    <row r="8" spans="1:6" ht="15.75">
      <c r="B8" s="10" t="s">
        <v>6</v>
      </c>
      <c r="C8" s="16">
        <v>3633.67</v>
      </c>
      <c r="D8" s="17">
        <v>4276</v>
      </c>
    </row>
    <row r="9" spans="1:6" ht="15.75">
      <c r="B9" s="5" t="s">
        <v>7</v>
      </c>
      <c r="C9" s="6">
        <v>4502.93</v>
      </c>
      <c r="D9" s="7">
        <v>5562</v>
      </c>
    </row>
    <row r="10" spans="1:6" ht="15.75">
      <c r="B10" s="10" t="s">
        <v>8</v>
      </c>
      <c r="C10" s="16">
        <v>3369.52</v>
      </c>
      <c r="D10" s="17">
        <v>4242</v>
      </c>
    </row>
    <row r="11" spans="1:6" ht="15.75">
      <c r="B11" s="5" t="s">
        <v>9</v>
      </c>
      <c r="C11" s="6">
        <v>3280.05</v>
      </c>
      <c r="D11" s="7">
        <v>4061</v>
      </c>
    </row>
    <row r="12" spans="1:6" ht="15.75">
      <c r="B12" s="10" t="s">
        <v>10</v>
      </c>
      <c r="C12" s="16">
        <v>3673.21</v>
      </c>
      <c r="D12" s="17">
        <v>4632</v>
      </c>
    </row>
    <row r="13" spans="1:6" ht="15.75">
      <c r="B13" s="5" t="s">
        <v>11</v>
      </c>
      <c r="C13" s="6">
        <v>3394.22</v>
      </c>
      <c r="D13" s="7">
        <v>4077</v>
      </c>
    </row>
    <row r="14" spans="1:6" ht="15.75">
      <c r="B14" s="10" t="s">
        <v>12</v>
      </c>
      <c r="C14" s="16">
        <v>3679.64</v>
      </c>
      <c r="D14" s="17">
        <v>4444</v>
      </c>
    </row>
    <row r="15" spans="1:6" ht="15.75">
      <c r="B15" s="5" t="s">
        <v>13</v>
      </c>
      <c r="C15" s="8">
        <v>2448.98</v>
      </c>
      <c r="D15" s="9">
        <v>2971</v>
      </c>
    </row>
    <row r="16" spans="1:6" ht="15.75">
      <c r="B16" s="10" t="s">
        <v>14</v>
      </c>
      <c r="C16" s="16">
        <v>3084.79</v>
      </c>
      <c r="D16" s="17">
        <v>3820</v>
      </c>
    </row>
    <row r="17" spans="2:4" ht="15.75">
      <c r="B17" s="5" t="s">
        <v>15</v>
      </c>
      <c r="C17" s="8">
        <v>2710.69</v>
      </c>
      <c r="D17" s="9">
        <v>3593</v>
      </c>
    </row>
    <row r="18" spans="2:4" ht="16.5" thickBot="1">
      <c r="B18" s="13" t="s">
        <v>16</v>
      </c>
      <c r="C18" s="14">
        <f>SUM(C6:C17)</f>
        <v>38406</v>
      </c>
      <c r="D18" s="15">
        <f>SUM(D6:D17)</f>
        <v>47451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HISTORICO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GRAFICO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LABCEE10</cp:lastModifiedBy>
  <dcterms:created xsi:type="dcterms:W3CDTF">2013-09-10T13:21:21Z</dcterms:created>
  <dcterms:modified xsi:type="dcterms:W3CDTF">2023-03-02T12:50:58Z</dcterms:modified>
</cp:coreProperties>
</file>