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 activeTab="8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4" r:id="rId6"/>
    <sheet name="2022" sheetId="15" r:id="rId7"/>
    <sheet name="2023" sheetId="16" r:id="rId8"/>
    <sheet name="GRAFICO" sheetId="6" r:id="rId9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6"/>
  <c r="C18"/>
  <c r="D11" i="1"/>
  <c r="C11"/>
  <c r="D18" i="15"/>
  <c r="C18"/>
  <c r="D18" i="14"/>
  <c r="D10" i="1" s="1"/>
  <c r="C18" i="14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<sst xmlns="http://schemas.openxmlformats.org/spreadsheetml/2006/main" count="127" uniqueCount="20">
  <si>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</si>
  <si>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</si>
  <si>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</si>
  <si>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</si>
  <si>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</si>
  <si>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</si>
  <si>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</si>
  <si>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</si>
  <si>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</si>
  <si>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</si>
  <si>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</si>
  <si>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</si>
  <si>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</si>
  <si>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</si>
  <si>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</si>
  <si>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</si>
  <si>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</si>
  <si>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</si>
  <si>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</si>
  <si>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610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</si>
</sst>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 wrapText="1"/>
    </xf>
    <xf numFmtId="4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center"/>
    </xf>
    <xf numFmtId="0" fontId="0" fillId="0" borderId="1" xfId="0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 wrapText="1"/>
    </xf>
    <xf numFmtId="166" fontId="3" fillId="3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</cellXfs>
  <cellStyles count="4">
    <cellStyle name="Normal" xfId="0" builtinId="0"/>
    <cellStyle name="Normal 4" xfId="3"/>
    <cellStyle name="Vírgula 3" xfId="1"/>
    <cellStyle name="Vírgula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7382167559484499E-2"/>
          <c:y val="4.1785545099545476E-2"/>
          <c:w val="0.93563708921647881"/>
          <c:h val="0.83996363869150537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8.4949108940453391E-3"/>
                  <c:y val="4.156603836498659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A7-4250-BE13-B58A6DF6B5C0}"/>
                </c:ext>
              </c:extLst>
            </c:dLbl>
            <c:dLbl>
              <c:idx val="1"/>
              <c:layout>
                <c:manualLayout>
                  <c:x val="-6.0773922739152927E-2"/>
                  <c:y val="-3.367215932327988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A7-4250-BE13-B58A6DF6B5C0}"/>
                </c:ext>
              </c:extLst>
            </c:dLbl>
            <c:dLbl>
              <c:idx val="2"/>
              <c:layout>
                <c:manualLayout>
                  <c:x val="-7.6665394278293331E-2"/>
                  <c:y val="5.394174508674216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A7-4250-BE13-B58A6DF6B5C0}"/>
                </c:ext>
              </c:extLst>
            </c:dLbl>
            <c:dLbl>
              <c:idx val="3"/>
              <c:layout>
                <c:manualLayout>
                  <c:x val="-6.7940586924297913E-2"/>
                  <c:y val="3.957185839574919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A7-4250-BE13-B58A6DF6B5C0}"/>
                </c:ext>
              </c:extLst>
            </c:dLbl>
            <c:dLbl>
              <c:idx val="4"/>
              <c:layout>
                <c:manualLayout>
                  <c:x val="-5.4931417386889191E-2"/>
                  <c:y val="3.688647646854782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A7-4250-BE13-B58A6DF6B5C0}"/>
                </c:ext>
              </c:extLst>
            </c:dLbl>
            <c:dLbl>
              <c:idx val="5"/>
              <c:layout>
                <c:manualLayout>
                  <c:x val="-5.4404550153759987E-2"/>
                  <c:y val="3.77178814186688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A7-4250-BE13-B58A6DF6B5C0}"/>
                </c:ext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A7-4250-BE13-B58A6DF6B5C0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A7-4250-BE13-B58A6DF6B5C0}"/>
                </c:ext>
              </c:extLst>
            </c:dLbl>
            <c:dLbl>
              <c:idx val="8"/>
              <c:layout>
                <c:manualLayout>
                  <c:x val="-4.8832279925821051E-2"/>
                  <c:y val="-1.896689997083690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A7-4250-BE13-B58A6DF6B5C0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A7-4250-BE13-B58A6DF6B5C0}"/>
                </c:ext>
              </c:extLst>
            </c:dLbl>
            <c:dLbl>
              <c:idx val="10"/>
              <c:layout>
                <c:manualLayout>
                  <c:x val="-1.2738855632822801E-2"/>
                  <c:y val="1.659047827354916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A7-4250-BE13-B58A6DF6B5C0}"/>
                </c:ext>
              </c:extLst>
            </c:dLbl>
            <c:dLbl>
              <c:idx val="11"/>
              <c:layout>
                <c:manualLayout>
                  <c:x val="-4.8832279925821051E-2"/>
                  <c:y val="-2.957695392242639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A7-4250-BE13-B58A6DF6B5C0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HISTORICO!$C$6:$C$11</c:f>
              <c:numCache>
                <c:formatCode>#,##0.00</c:formatCode>
                <c:ptCount val="6"/>
                <c:pt idx="0">
                  <c:v>281.84000000000003</c:v>
                </c:pt>
                <c:pt idx="1">
                  <c:v>3630.7199999999993</c:v>
                </c:pt>
                <c:pt idx="2">
                  <c:v>1933.5100000000002</c:v>
                </c:pt>
                <c:pt idx="3">
                  <c:v>774.37000000000012</c:v>
                </c:pt>
                <c:pt idx="4">
                  <c:v>735.4899999999999</c:v>
                </c:pt>
                <c:pt idx="5">
                  <c:v>1048.26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6A7-4250-BE13-B58A6DF6B5C0}"/>
            </c:ext>
          </c:extLst>
        </c:ser>
        <c:dLbls/>
        <c:marker val="1"/>
        <c:axId val="112332800"/>
        <c:axId val="112334336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0625971500217202E-2"/>
                  <c:y val="-4.714653351257933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6A7-4250-BE13-B58A6DF6B5C0}"/>
                </c:ext>
              </c:extLst>
            </c:dLbl>
            <c:dLbl>
              <c:idx val="1"/>
              <c:layout>
                <c:manualLayout>
                  <c:x val="-5.3078565136761305E-2"/>
                  <c:y val="-3.761858572026326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A7-4250-BE13-B58A6DF6B5C0}"/>
                </c:ext>
              </c:extLst>
            </c:dLbl>
            <c:dLbl>
              <c:idx val="2"/>
              <c:layout>
                <c:manualLayout>
                  <c:x val="-3.9001641955458216E-2"/>
                  <c:y val="-5.073375584149551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A7-4250-BE13-B58A6DF6B5C0}"/>
                </c:ext>
              </c:extLst>
            </c:dLbl>
            <c:dLbl>
              <c:idx val="3"/>
              <c:layout>
                <c:manualLayout>
                  <c:x val="-2.3747243846331853E-2"/>
                  <c:y val="-4.566852314192437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A7-4250-BE13-B58A6DF6B5C0}"/>
                </c:ext>
              </c:extLst>
            </c:dLbl>
            <c:dLbl>
              <c:idx val="4"/>
              <c:layout>
                <c:manualLayout>
                  <c:x val="-4.7654619394473866E-2"/>
                  <c:y val="-4.255644079992959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A7-4250-BE13-B58A6DF6B5C0}"/>
                </c:ext>
              </c:extLst>
            </c:dLbl>
            <c:dLbl>
              <c:idx val="5"/>
              <c:layout>
                <c:manualLayout>
                  <c:x val="-5.5129717379989542E-2"/>
                  <c:y val="-6.064338111582206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A7-4250-BE13-B58A6DF6B5C0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A7-4250-BE13-B58A6DF6B5C0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A7-4250-BE13-B58A6DF6B5C0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63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A7-4250-BE13-B58A6DF6B5C0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A7-4250-BE13-B58A6DF6B5C0}"/>
                </c:ext>
              </c:extLst>
            </c:dLbl>
            <c:dLbl>
              <c:idx val="10"/>
              <c:layout>
                <c:manualLayout>
                  <c:x val="-1.698514084376377E-2"/>
                  <c:y val="1.324420384951891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A7-4250-BE13-B58A6DF6B5C0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A7-4250-BE13-B58A6DF6B5C0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HISTORICO!$D$6:$D$11</c:f>
              <c:numCache>
                <c:formatCode>#,##0</c:formatCode>
                <c:ptCount val="6"/>
                <c:pt idx="0">
                  <c:v>461</c:v>
                </c:pt>
                <c:pt idx="1">
                  <c:v>4693</c:v>
                </c:pt>
                <c:pt idx="2">
                  <c:v>2374</c:v>
                </c:pt>
                <c:pt idx="3">
                  <c:v>1034</c:v>
                </c:pt>
                <c:pt idx="4">
                  <c:v>829</c:v>
                </c:pt>
                <c:pt idx="5">
                  <c:v>1154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A6A7-4250-BE13-B58A6DF6B5C0}"/>
            </c:ext>
          </c:extLst>
        </c:ser>
        <c:dLbls/>
        <c:marker val="1"/>
        <c:axId val="112366336"/>
        <c:axId val="112335872"/>
      </c:lineChart>
      <c:catAx>
        <c:axId val="112332800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2334336"/>
        <c:crosses val="autoZero"/>
        <c:auto val="1"/>
        <c:lblAlgn val="ctr"/>
        <c:lblOffset val="100"/>
      </c:catAx>
      <c:valAx>
        <c:axId val="112334336"/>
        <c:scaling>
          <c:orientation val="minMax"/>
        </c:scaling>
        <c:delete val="1"/>
        <c:axPos val="l"/>
        <c:numFmt formatCode="#,##0" sourceLinked="0"/>
        <c:tickLblPos val="none"/>
        <c:crossAx val="112332800"/>
        <c:crosses val="autoZero"/>
        <c:crossBetween val="between"/>
      </c:valAx>
      <c:valAx>
        <c:axId val="112335872"/>
        <c:scaling>
          <c:orientation val="minMax"/>
        </c:scaling>
        <c:delete val="1"/>
        <c:axPos val="r"/>
        <c:numFmt formatCode="#,##0" sourceLinked="0"/>
        <c:tickLblPos val="none"/>
        <c:crossAx val="112366336"/>
        <c:crosses val="max"/>
        <c:crossBetween val="between"/>
      </c:valAx>
      <c:catAx>
        <c:axId val="112366336"/>
        <c:scaling>
          <c:orientation val="minMax"/>
        </c:scaling>
        <c:delete val="1"/>
        <c:axPos val="b"/>
        <c:numFmt formatCode="General" sourceLinked="1"/>
        <c:tickLblPos val="none"/>
        <c:crossAx val="11233587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64504533164900757"/>
          <c:y val="4.1142897078693556E-2"/>
          <c:w val="0.30884847399563747"/>
          <c:h val="0.11990295115549578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74" footer="0.3149606200000037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2032130302478276E-2"/>
          <c:y val="3.3474744876185784E-2"/>
          <c:w val="0.95746544505134756"/>
          <c:h val="0.83382205566550216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9168269133453443E-2"/>
                  <c:y val="-3.886916386737806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73-4945-AE4F-0C9659942686}"/>
                </c:ext>
              </c:extLst>
            </c:dLbl>
            <c:dLbl>
              <c:idx val="1"/>
              <c:layout>
                <c:manualLayout>
                  <c:x val="-4.5078369059908655E-2"/>
                  <c:y val="-9.075842936203075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73-4945-AE4F-0C9659942686}"/>
                </c:ext>
              </c:extLst>
            </c:dLbl>
            <c:dLbl>
              <c:idx val="2"/>
              <c:layout>
                <c:manualLayout>
                  <c:x val="-4.162581219763984E-2"/>
                  <c:y val="-4.393602425824083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73-4945-AE4F-0C9659942686}"/>
                </c:ext>
              </c:extLst>
            </c:dLbl>
            <c:dLbl>
              <c:idx val="3"/>
              <c:layout>
                <c:manualLayout>
                  <c:x val="-4.1854948080076095E-2"/>
                  <c:y val="-5.25536001023359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73-4945-AE4F-0C9659942686}"/>
                </c:ext>
              </c:extLst>
            </c:dLbl>
            <c:dLbl>
              <c:idx val="4"/>
              <c:layout>
                <c:manualLayout>
                  <c:x val="-4.4734395347111176E-2"/>
                  <c:y val="6.297373469716256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73-4945-AE4F-0C9659942686}"/>
                </c:ext>
              </c:extLst>
            </c:dLbl>
            <c:dLbl>
              <c:idx val="5"/>
              <c:layout>
                <c:manualLayout>
                  <c:x val="-4.8243493984845724E-2"/>
                  <c:y val="9.518420862514538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73-4945-AE4F-0C9659942686}"/>
                </c:ext>
              </c:extLst>
            </c:dLbl>
            <c:dLbl>
              <c:idx val="6"/>
              <c:layout>
                <c:manualLayout>
                  <c:x val="-4.4740063019114838E-2"/>
                  <c:y val="4.334415028878778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73-4945-AE4F-0C9659942686}"/>
                </c:ext>
              </c:extLst>
            </c:dLbl>
            <c:dLbl>
              <c:idx val="7"/>
              <c:layout>
                <c:manualLayout>
                  <c:x val="-4.5362562327523968E-2"/>
                  <c:y val="-3.195550585285865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73-4945-AE4F-0C9659942686}"/>
                </c:ext>
              </c:extLst>
            </c:dLbl>
            <c:dLbl>
              <c:idx val="8"/>
              <c:layout>
                <c:manualLayout>
                  <c:x val="-5.6036542989966874E-2"/>
                  <c:y val="7.271554308200001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73-4945-AE4F-0C9659942686}"/>
                </c:ext>
              </c:extLst>
            </c:dLbl>
            <c:dLbl>
              <c:idx val="9"/>
              <c:layout>
                <c:manualLayout>
                  <c:x val="-4.959739287087829E-2"/>
                  <c:y val="2.087189364599277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73-4945-AE4F-0C9659942686}"/>
                </c:ext>
              </c:extLst>
            </c:dLbl>
            <c:dLbl>
              <c:idx val="10"/>
              <c:layout>
                <c:manualLayout>
                  <c:x val="-4.6841419886781505E-2"/>
                  <c:y val="4.36430565243309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8.8903777773279624E-2"/>
                      <c:h val="3.80157009158363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8473-4945-AE4F-0C9659942686}"/>
                </c:ext>
              </c:extLst>
            </c:dLbl>
            <c:dLbl>
              <c:idx val="11"/>
              <c:layout>
                <c:manualLayout>
                  <c:x val="-2.6604187330054183E-2"/>
                  <c:y val="3.733884886762824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73-4945-AE4F-0C9659942686}"/>
                </c:ext>
              </c:extLst>
            </c:dLbl>
            <c:dLbl>
              <c:idx val="12"/>
              <c:layout>
                <c:manualLayout>
                  <c:x val="-4.1698413216682363E-2"/>
                  <c:y val="2.943545564780818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73-4945-AE4F-0C9659942686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73.55</c:v>
                </c:pt>
                <c:pt idx="1">
                  <c:v>36.549999999999997</c:v>
                </c:pt>
                <c:pt idx="2">
                  <c:v>37.5</c:v>
                </c:pt>
                <c:pt idx="3">
                  <c:v>37.549999999999997</c:v>
                </c:pt>
                <c:pt idx="4">
                  <c:v>67.599999999999994</c:v>
                </c:pt>
                <c:pt idx="5">
                  <c:v>128.81</c:v>
                </c:pt>
                <c:pt idx="6">
                  <c:v>90.61</c:v>
                </c:pt>
                <c:pt idx="7">
                  <c:v>162.03</c:v>
                </c:pt>
                <c:pt idx="8" formatCode="&quot;R$&quot;\ #,##0.00">
                  <c:v>115.2</c:v>
                </c:pt>
                <c:pt idx="9" formatCode="&quot;R$&quot;\ #,##0.00">
                  <c:v>70.12</c:v>
                </c:pt>
                <c:pt idx="10">
                  <c:v>83.99</c:v>
                </c:pt>
                <c:pt idx="11">
                  <c:v>83.88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473-4945-AE4F-0C9659942686}"/>
            </c:ext>
          </c:extLst>
        </c:ser>
        <c:dLbls/>
        <c:marker val="1"/>
        <c:axId val="112856448"/>
        <c:axId val="112882816"/>
      </c:lineChart>
      <c:lineChart>
        <c:grouping val="stacked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1028345107247203E-2"/>
                  <c:y val="0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F0-457F-8303-55E282E6444B}"/>
                </c:ext>
              </c:extLst>
            </c:dLbl>
            <c:dLbl>
              <c:idx val="2"/>
              <c:layout>
                <c:manualLayout>
                  <c:x val="-2.8397600685518425E-2"/>
                  <c:y val="1.649484179022284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F0-457F-8303-55E282E6444B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69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72</c:v>
                </c:pt>
                <c:pt idx="5">
                  <c:v>155</c:v>
                </c:pt>
                <c:pt idx="6">
                  <c:v>105</c:v>
                </c:pt>
                <c:pt idx="7">
                  <c:v>218</c:v>
                </c:pt>
                <c:pt idx="8">
                  <c:v>148</c:v>
                </c:pt>
                <c:pt idx="9">
                  <c:v>80</c:v>
                </c:pt>
                <c:pt idx="10">
                  <c:v>99</c:v>
                </c:pt>
                <c:pt idx="11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8473-4945-AE4F-0C9659942686}"/>
            </c:ext>
          </c:extLst>
        </c:ser>
        <c:dLbls/>
        <c:marker val="1"/>
        <c:axId val="112898432"/>
        <c:axId val="112884352"/>
      </c:lineChart>
      <c:dateAx>
        <c:axId val="112856448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/yy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2882816"/>
        <c:crosses val="autoZero"/>
        <c:auto val="1"/>
        <c:lblOffset val="100"/>
        <c:baseTimeUnit val="months"/>
      </c:dateAx>
      <c:valAx>
        <c:axId val="112882816"/>
        <c:scaling>
          <c:orientation val="minMax"/>
        </c:scaling>
        <c:delete val="1"/>
        <c:axPos val="l"/>
        <c:numFmt formatCode="#,##0" sourceLinked="0"/>
        <c:tickLblPos val="nextTo"/>
        <c:crossAx val="112856448"/>
        <c:crosses val="autoZero"/>
        <c:crossBetween val="between"/>
      </c:valAx>
      <c:valAx>
        <c:axId val="112884352"/>
        <c:scaling>
          <c:orientation val="minMax"/>
        </c:scaling>
        <c:delete val="1"/>
        <c:axPos val="r"/>
        <c:numFmt formatCode="#,##0" sourceLinked="1"/>
        <c:tickLblPos val="nextTo"/>
        <c:crossAx val="112898432"/>
        <c:crosses val="max"/>
        <c:crossBetween val="between"/>
      </c:valAx>
      <c:dateAx>
        <c:axId val="112898432"/>
        <c:scaling>
          <c:orientation val="minMax"/>
        </c:scaling>
        <c:delete val="1"/>
        <c:axPos val="b"/>
        <c:numFmt formatCode="mmm/yy" sourceLinked="1"/>
        <c:tickLblPos val="nextTo"/>
        <c:crossAx val="112884352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2.8029202005276289E-2"/>
          <c:y val="3.087235906627827E-2"/>
          <c:w val="0.23993027309703752"/>
          <c:h val="0.10869361887864175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91" footer="0.314960620000003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85726</xdr:colOff>
      <xdr:row>1</xdr:row>
      <xdr:rowOff>104775</xdr:rowOff>
    </xdr:from>
    <xdr:to>
      <xdr:col>9</xdr:col>
      <xdr:colOff>276225</xdr:colOff>
      <xdr:row>20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200026</xdr:colOff>
      <xdr:row>2</xdr:row>
      <xdr:rowOff>85724</xdr:rowOff>
    </xdr:from>
    <xdr:to>
      <xdr:col>16</xdr:col>
      <xdr:colOff>295276</xdr:colOff>
      <xdr:row>26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workbookViewId="0"/>
  </sheetViews>
  <sheetFormatPr defaultColWidth="9.140625" defaultRowHeight="15.75"/>
  <cols>
    <col min="1" max="2" width="25.7109375" style="4" customWidth="1"/>
    <col min="3" max="3" width="22.7109375" style="11" customWidth="1"/>
    <col min="4" max="4" width="25.42578125" style="4" customWidth="1"/>
    <col min="5" max="6" width="22.7109375" style="4" customWidth="1"/>
    <col min="7" max="16384" width="9.140625" style="4"/>
  </cols>
  <sheetData>
    <row r="1" spans="1:6">
      <c r="A1"/>
      <c r="B1"/>
      <c r="C1"/>
      <c r="D1"/>
    </row>
    <row r="3" spans="1:6" ht="16.5" thickBot="1">
      <c r="F3" s="9"/>
    </row>
    <row r="4" spans="1:6" ht="27.75" customHeight="1" thickBot="1">
      <c r="B4" s="42" t="s">
        <v>19</v>
      </c>
      <c r="C4" s="43"/>
      <c r="D4" s="44"/>
      <c r="F4" s="10"/>
    </row>
    <row r="5" spans="1:6" ht="16.5" thickTop="1">
      <c r="B5" s="26" t="s">
        <v>0</v>
      </c>
      <c r="C5" s="27" t="s">
        <v>18</v>
      </c>
      <c r="D5" s="28" t="s">
        <v>1</v>
      </c>
    </row>
    <row r="6" spans="1:6">
      <c r="B6" s="7">
        <v>2017</v>
      </c>
      <c r="C6" s="29">
        <f>'2017'!C$18</f>
        <v>281.84000000000003</v>
      </c>
      <c r="D6" s="8">
        <f>'2017'!D$18</f>
        <v>461</v>
      </c>
    </row>
    <row r="7" spans="1:6">
      <c r="B7" s="5">
        <v>2018</v>
      </c>
      <c r="C7" s="16">
        <f>'2018'!C$18</f>
        <v>3630.7199999999993</v>
      </c>
      <c r="D7" s="6">
        <f>'2018'!D$18</f>
        <v>4693</v>
      </c>
    </row>
    <row r="8" spans="1:6">
      <c r="B8" s="7">
        <v>2019</v>
      </c>
      <c r="C8" s="29">
        <f>'2019'!C18</f>
        <v>1933.5100000000002</v>
      </c>
      <c r="D8" s="30">
        <f>'2019'!D18</f>
        <v>2374</v>
      </c>
    </row>
    <row r="9" spans="1:6">
      <c r="B9" s="5">
        <v>2020</v>
      </c>
      <c r="C9" s="16">
        <f>'2020'!C18</f>
        <v>774.37000000000012</v>
      </c>
      <c r="D9" s="17">
        <f>'2020'!D18</f>
        <v>1034</v>
      </c>
    </row>
    <row r="10" spans="1:6">
      <c r="B10" s="7">
        <v>2021</v>
      </c>
      <c r="C10" s="15">
        <f>'2021'!C18</f>
        <v>735.4899999999999</v>
      </c>
      <c r="D10" s="30">
        <f>'2021'!D18</f>
        <v>829</v>
      </c>
    </row>
    <row r="11" spans="1:6">
      <c r="B11" s="5">
        <v>2022</v>
      </c>
      <c r="C11" s="16">
        <f>'2022'!C18</f>
        <v>1048.26</v>
      </c>
      <c r="D11" s="17">
        <f>'2022'!D18</f>
        <v>1154</v>
      </c>
    </row>
    <row r="12" spans="1:6">
      <c r="B12" s="7">
        <v>2023</v>
      </c>
      <c r="C12" s="15"/>
      <c r="D12" s="30"/>
    </row>
    <row r="13" spans="1:6">
      <c r="B13" s="5">
        <v>2024</v>
      </c>
      <c r="C13" s="4"/>
      <c r="D13" s="33"/>
    </row>
    <row r="14" spans="1:6" ht="16.5" thickBot="1">
      <c r="B14" s="31">
        <v>2025</v>
      </c>
      <c r="C14" s="32"/>
      <c r="D14" s="34"/>
    </row>
    <row r="15" spans="1:6">
      <c r="C15" s="4"/>
    </row>
    <row r="16" spans="1:6">
      <c r="C16" s="4"/>
    </row>
    <row r="17" spans="3:3">
      <c r="C17" s="4"/>
    </row>
    <row r="18" spans="3:3">
      <c r="C18" s="4"/>
    </row>
    <row r="19" spans="3:3">
      <c r="C19" s="4"/>
    </row>
    <row r="20" spans="3:3">
      <c r="C20" s="4"/>
    </row>
    <row r="21" spans="3:3">
      <c r="C21" s="4"/>
    </row>
    <row r="22" spans="3:3">
      <c r="C22" s="4"/>
    </row>
    <row r="23" spans="3:3">
      <c r="C23" s="4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42" t="s">
        <v>19</v>
      </c>
      <c r="C4" s="43"/>
      <c r="D4" s="44"/>
    </row>
    <row r="5" spans="2:4" ht="19.5" thickTop="1">
      <c r="B5" s="12" t="s">
        <v>2</v>
      </c>
      <c r="C5" s="13" t="s">
        <v>17</v>
      </c>
      <c r="D5" s="14" t="s">
        <v>3</v>
      </c>
    </row>
    <row r="6" spans="2:4" ht="15.75">
      <c r="B6" s="7" t="s">
        <v>4</v>
      </c>
      <c r="C6" s="15"/>
      <c r="D6" s="8"/>
    </row>
    <row r="7" spans="2:4" ht="15.75">
      <c r="B7" s="5" t="s">
        <v>5</v>
      </c>
      <c r="C7" s="16"/>
      <c r="D7" s="17"/>
    </row>
    <row r="8" spans="2:4" ht="15.75">
      <c r="B8" s="7" t="s">
        <v>6</v>
      </c>
      <c r="C8" s="15"/>
      <c r="D8" s="8"/>
    </row>
    <row r="9" spans="2:4" ht="15.75">
      <c r="B9" s="5" t="s">
        <v>7</v>
      </c>
      <c r="C9" s="16"/>
      <c r="D9" s="17"/>
    </row>
    <row r="10" spans="2:4" ht="15.75">
      <c r="B10" s="7" t="s">
        <v>8</v>
      </c>
      <c r="C10" s="15"/>
      <c r="D10" s="8"/>
    </row>
    <row r="11" spans="2:4" ht="15.75">
      <c r="B11" s="5" t="s">
        <v>9</v>
      </c>
      <c r="C11" s="16"/>
      <c r="D11" s="17"/>
    </row>
    <row r="12" spans="2:4" ht="15.75">
      <c r="B12" s="7" t="s">
        <v>10</v>
      </c>
      <c r="C12" s="15"/>
      <c r="D12" s="8"/>
    </row>
    <row r="13" spans="2:4" ht="15.75">
      <c r="B13" s="5" t="s">
        <v>11</v>
      </c>
      <c r="C13" s="16"/>
      <c r="D13" s="17"/>
    </row>
    <row r="14" spans="2:4" ht="15.75">
      <c r="B14" s="7" t="s">
        <v>12</v>
      </c>
      <c r="C14" s="15"/>
      <c r="D14" s="8"/>
    </row>
    <row r="15" spans="2:4" ht="15.75">
      <c r="B15" s="5" t="s">
        <v>13</v>
      </c>
      <c r="C15" s="18"/>
      <c r="D15" s="6"/>
    </row>
    <row r="16" spans="2:4" ht="15.75">
      <c r="B16" s="7" t="s">
        <v>14</v>
      </c>
      <c r="C16" s="15">
        <v>134.79</v>
      </c>
      <c r="D16" s="8">
        <v>219</v>
      </c>
    </row>
    <row r="17" spans="2:4" ht="15.75">
      <c r="B17" s="5" t="s">
        <v>15</v>
      </c>
      <c r="C17" s="18">
        <v>147.05000000000001</v>
      </c>
      <c r="D17" s="6">
        <v>242</v>
      </c>
    </row>
    <row r="18" spans="2:4" ht="16.5" thickBot="1">
      <c r="B18" s="19" t="s">
        <v>16</v>
      </c>
      <c r="C18" s="20">
        <f>SUM(C16:C17)</f>
        <v>281.84000000000003</v>
      </c>
      <c r="D18" s="21">
        <f>SUM(D16:D17)</f>
        <v>461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3:E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5" ht="15.75" thickBot="1"/>
    <row r="4" spans="2:5" ht="21.75" thickBot="1">
      <c r="B4" s="42" t="s">
        <v>19</v>
      </c>
      <c r="C4" s="43"/>
      <c r="D4" s="44"/>
    </row>
    <row r="5" spans="2:5" ht="19.5" thickTop="1">
      <c r="B5" s="12" t="s">
        <v>2</v>
      </c>
      <c r="C5" s="13" t="s">
        <v>17</v>
      </c>
      <c r="D5" s="14" t="s">
        <v>3</v>
      </c>
    </row>
    <row r="6" spans="2:5" ht="15.75">
      <c r="B6" s="7" t="s">
        <v>4</v>
      </c>
      <c r="C6" s="15">
        <v>115.93</v>
      </c>
      <c r="D6" s="8">
        <v>157</v>
      </c>
    </row>
    <row r="7" spans="2:5" ht="15.75">
      <c r="B7" s="5" t="s">
        <v>5</v>
      </c>
      <c r="C7" s="16">
        <v>255.2</v>
      </c>
      <c r="D7" s="17">
        <v>341</v>
      </c>
    </row>
    <row r="8" spans="2:5" ht="15.75">
      <c r="B8" s="7" t="s">
        <v>6</v>
      </c>
      <c r="C8" s="15">
        <v>218.39</v>
      </c>
      <c r="D8" s="8">
        <v>301</v>
      </c>
    </row>
    <row r="9" spans="2:5" ht="15.75">
      <c r="B9" s="5" t="s">
        <v>7</v>
      </c>
      <c r="C9" s="16">
        <v>204.71</v>
      </c>
      <c r="D9" s="17">
        <v>265</v>
      </c>
    </row>
    <row r="10" spans="2:5" ht="15.75">
      <c r="B10" s="7" t="s">
        <v>8</v>
      </c>
      <c r="C10" s="15">
        <v>186.28</v>
      </c>
      <c r="D10" s="8">
        <v>261</v>
      </c>
    </row>
    <row r="11" spans="2:5" ht="15.75">
      <c r="B11" s="5" t="s">
        <v>9</v>
      </c>
      <c r="C11" s="16">
        <v>345.3</v>
      </c>
      <c r="D11" s="17">
        <v>440</v>
      </c>
    </row>
    <row r="12" spans="2:5" ht="15.75">
      <c r="B12" s="7" t="s">
        <v>10</v>
      </c>
      <c r="C12" s="15">
        <v>28.54</v>
      </c>
      <c r="D12" s="8">
        <v>30</v>
      </c>
    </row>
    <row r="13" spans="2:5" ht="15.75">
      <c r="B13" s="5" t="s">
        <v>11</v>
      </c>
      <c r="C13" s="16">
        <v>826</v>
      </c>
      <c r="D13" s="17">
        <v>1049</v>
      </c>
    </row>
    <row r="14" spans="2:5" ht="15.75">
      <c r="B14" s="7" t="s">
        <v>12</v>
      </c>
      <c r="C14" s="22">
        <v>441.62</v>
      </c>
      <c r="D14" s="8">
        <v>546</v>
      </c>
    </row>
    <row r="15" spans="2:5" ht="15.75">
      <c r="B15" s="5" t="s">
        <v>13</v>
      </c>
      <c r="C15" s="23">
        <v>394.66</v>
      </c>
      <c r="D15" s="24">
        <v>497</v>
      </c>
      <c r="E15" s="25"/>
    </row>
    <row r="16" spans="2:5" ht="15.75">
      <c r="B16" s="7" t="s">
        <v>14</v>
      </c>
      <c r="C16" s="15">
        <v>302.62</v>
      </c>
      <c r="D16" s="8">
        <v>401</v>
      </c>
    </row>
    <row r="17" spans="2:4" ht="15.75">
      <c r="B17" s="5" t="s">
        <v>15</v>
      </c>
      <c r="C17" s="18">
        <v>311.47000000000003</v>
      </c>
      <c r="D17" s="6">
        <v>405</v>
      </c>
    </row>
    <row r="18" spans="2:4" ht="16.5" thickBot="1">
      <c r="B18" s="19" t="s">
        <v>16</v>
      </c>
      <c r="C18" s="20">
        <f>SUM(C6:C17)</f>
        <v>3630.7199999999993</v>
      </c>
      <c r="D18" s="21">
        <f>SUM(D6:D17)</f>
        <v>4693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E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5" ht="15.75" thickBot="1"/>
    <row r="4" spans="2:5" ht="21.75" thickBot="1">
      <c r="B4" s="42" t="s">
        <v>19</v>
      </c>
      <c r="C4" s="43"/>
      <c r="D4" s="44"/>
    </row>
    <row r="5" spans="2:5" ht="19.5" thickTop="1">
      <c r="B5" s="12" t="s">
        <v>2</v>
      </c>
      <c r="C5" s="13" t="s">
        <v>17</v>
      </c>
      <c r="D5" s="14" t="s">
        <v>3</v>
      </c>
    </row>
    <row r="6" spans="2:5" ht="15.75">
      <c r="B6" s="7" t="s">
        <v>4</v>
      </c>
      <c r="C6" s="15">
        <v>204.25</v>
      </c>
      <c r="D6" s="8">
        <v>257</v>
      </c>
    </row>
    <row r="7" spans="2:5" ht="15.75">
      <c r="B7" s="5" t="s">
        <v>5</v>
      </c>
      <c r="C7" s="16">
        <v>177.92</v>
      </c>
      <c r="D7" s="17">
        <v>220</v>
      </c>
    </row>
    <row r="8" spans="2:5" ht="15.75">
      <c r="B8" s="7" t="s">
        <v>6</v>
      </c>
      <c r="C8" s="15">
        <v>109.31</v>
      </c>
      <c r="D8" s="8">
        <v>118</v>
      </c>
    </row>
    <row r="9" spans="2:5" ht="15.75">
      <c r="B9" s="5" t="s">
        <v>7</v>
      </c>
      <c r="C9" s="16">
        <v>142.77000000000001</v>
      </c>
      <c r="D9" s="17">
        <v>173</v>
      </c>
    </row>
    <row r="10" spans="2:5" ht="15.75">
      <c r="B10" s="7" t="s">
        <v>8</v>
      </c>
      <c r="C10" s="15">
        <v>190.62</v>
      </c>
      <c r="D10" s="8">
        <v>240</v>
      </c>
    </row>
    <row r="11" spans="2:5" ht="15.75">
      <c r="B11" s="5" t="s">
        <v>9</v>
      </c>
      <c r="C11" s="16">
        <v>187.78</v>
      </c>
      <c r="D11" s="17">
        <v>236</v>
      </c>
    </row>
    <row r="12" spans="2:5" ht="15.75">
      <c r="B12" s="7" t="s">
        <v>10</v>
      </c>
      <c r="C12" s="15">
        <v>111.8</v>
      </c>
      <c r="D12" s="8">
        <v>141</v>
      </c>
    </row>
    <row r="13" spans="2:5" ht="15.75">
      <c r="B13" s="5" t="s">
        <v>11</v>
      </c>
      <c r="C13" s="16">
        <v>222.56</v>
      </c>
      <c r="D13" s="17">
        <v>268</v>
      </c>
    </row>
    <row r="14" spans="2:5" ht="15.75">
      <c r="B14" s="7" t="s">
        <v>12</v>
      </c>
      <c r="C14" s="22">
        <v>217.74</v>
      </c>
      <c r="D14" s="8">
        <v>263</v>
      </c>
    </row>
    <row r="15" spans="2:5" ht="15.75">
      <c r="B15" s="5" t="s">
        <v>13</v>
      </c>
      <c r="C15" s="16">
        <v>166.52</v>
      </c>
      <c r="D15" s="17">
        <v>202</v>
      </c>
      <c r="E15" s="25"/>
    </row>
    <row r="16" spans="2:5" ht="15.75">
      <c r="B16" s="7" t="s">
        <v>14</v>
      </c>
      <c r="C16" s="15">
        <v>138.86000000000001</v>
      </c>
      <c r="D16" s="8">
        <v>172</v>
      </c>
    </row>
    <row r="17" spans="2:4" ht="15.75">
      <c r="B17" s="5" t="s">
        <v>15</v>
      </c>
      <c r="C17" s="18">
        <v>63.38</v>
      </c>
      <c r="D17" s="6">
        <v>84</v>
      </c>
    </row>
    <row r="18" spans="2:4" ht="16.5" thickBot="1">
      <c r="B18" s="19" t="s">
        <v>16</v>
      </c>
      <c r="C18" s="20">
        <f>SUM(C6:C17)</f>
        <v>1933.5100000000002</v>
      </c>
      <c r="D18" s="21">
        <f>SUM(D6:D17)</f>
        <v>2374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E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5" ht="15.75" thickBot="1"/>
    <row r="4" spans="2:5" ht="21.75" thickBot="1">
      <c r="B4" s="42" t="s">
        <v>19</v>
      </c>
      <c r="C4" s="43"/>
      <c r="D4" s="44"/>
    </row>
    <row r="5" spans="2:5" ht="19.5" thickTop="1">
      <c r="B5" s="12" t="s">
        <v>2</v>
      </c>
      <c r="C5" s="13" t="s">
        <v>17</v>
      </c>
      <c r="D5" s="14" t="s">
        <v>3</v>
      </c>
    </row>
    <row r="6" spans="2:5" ht="15.75">
      <c r="B6" s="7" t="s">
        <v>4</v>
      </c>
      <c r="C6" s="15">
        <v>52.6</v>
      </c>
      <c r="D6" s="8">
        <v>68</v>
      </c>
    </row>
    <row r="7" spans="2:5" ht="15.75">
      <c r="B7" s="5" t="s">
        <v>5</v>
      </c>
      <c r="C7" s="16">
        <v>53.43</v>
      </c>
      <c r="D7" s="17">
        <v>70</v>
      </c>
    </row>
    <row r="8" spans="2:5" ht="15.75">
      <c r="B8" s="7" t="s">
        <v>6</v>
      </c>
      <c r="C8" s="15">
        <v>63.8</v>
      </c>
      <c r="D8" s="8">
        <v>86</v>
      </c>
    </row>
    <row r="9" spans="2:5" ht="15.75">
      <c r="B9" s="5" t="s">
        <v>7</v>
      </c>
      <c r="C9" s="16">
        <v>59.45</v>
      </c>
      <c r="D9" s="17">
        <v>77</v>
      </c>
    </row>
    <row r="10" spans="2:5" ht="15.75">
      <c r="B10" s="7" t="s">
        <v>8</v>
      </c>
      <c r="C10" s="15">
        <v>64.81</v>
      </c>
      <c r="D10" s="8">
        <v>87</v>
      </c>
    </row>
    <row r="11" spans="2:5" ht="15.75">
      <c r="B11" s="5" t="s">
        <v>9</v>
      </c>
      <c r="C11" s="16">
        <v>61.88</v>
      </c>
      <c r="D11" s="17">
        <v>86</v>
      </c>
    </row>
    <row r="12" spans="2:5" ht="15.75">
      <c r="B12" s="7" t="s">
        <v>10</v>
      </c>
      <c r="C12" s="15">
        <v>69.06</v>
      </c>
      <c r="D12" s="8">
        <v>96</v>
      </c>
    </row>
    <row r="13" spans="2:5" ht="15.75">
      <c r="B13" s="5" t="s">
        <v>11</v>
      </c>
      <c r="C13" s="16">
        <v>56.74</v>
      </c>
      <c r="D13" s="17">
        <v>78</v>
      </c>
    </row>
    <row r="14" spans="2:5" ht="15.75">
      <c r="B14" s="7" t="s">
        <v>12</v>
      </c>
      <c r="C14" s="22">
        <v>82.71</v>
      </c>
      <c r="D14" s="8">
        <v>114</v>
      </c>
    </row>
    <row r="15" spans="2:5" ht="15.75">
      <c r="B15" s="5" t="s">
        <v>13</v>
      </c>
      <c r="C15" s="16">
        <v>81.650000000000006</v>
      </c>
      <c r="D15" s="17">
        <v>109</v>
      </c>
      <c r="E15" s="25"/>
    </row>
    <row r="16" spans="2:5" ht="15.75">
      <c r="B16" s="7" t="s">
        <v>14</v>
      </c>
      <c r="C16" s="15">
        <v>64.06</v>
      </c>
      <c r="D16" s="8">
        <v>86</v>
      </c>
    </row>
    <row r="17" spans="2:4" ht="15.75">
      <c r="B17" s="5" t="s">
        <v>15</v>
      </c>
      <c r="C17" s="18">
        <v>64.180000000000007</v>
      </c>
      <c r="D17" s="6">
        <v>77</v>
      </c>
    </row>
    <row r="18" spans="2:4" ht="16.5" thickBot="1">
      <c r="B18" s="19" t="s">
        <v>16</v>
      </c>
      <c r="C18" s="20">
        <f>SUM(C6:C17)</f>
        <v>774.37000000000012</v>
      </c>
      <c r="D18" s="21">
        <f>SUM(D6:D17)</f>
        <v>1034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E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5" ht="15.75" thickBot="1"/>
    <row r="4" spans="2:5" ht="21.75" thickBot="1">
      <c r="B4" s="42" t="s">
        <v>19</v>
      </c>
      <c r="C4" s="43"/>
      <c r="D4" s="44"/>
    </row>
    <row r="5" spans="2:5" ht="19.5" thickTop="1">
      <c r="B5" s="12" t="s">
        <v>2</v>
      </c>
      <c r="C5" s="13" t="s">
        <v>17</v>
      </c>
      <c r="D5" s="14" t="s">
        <v>3</v>
      </c>
    </row>
    <row r="6" spans="2:5" ht="15.75">
      <c r="B6" s="7" t="s">
        <v>4</v>
      </c>
      <c r="C6" s="15">
        <v>52.59</v>
      </c>
      <c r="D6" s="8">
        <v>61</v>
      </c>
    </row>
    <row r="7" spans="2:5" ht="15.75">
      <c r="B7" s="5" t="s">
        <v>5</v>
      </c>
      <c r="C7" s="16">
        <v>45.64</v>
      </c>
      <c r="D7" s="17">
        <v>57</v>
      </c>
    </row>
    <row r="8" spans="2:5" ht="15.75">
      <c r="B8" s="7" t="s">
        <v>6</v>
      </c>
      <c r="C8" s="15">
        <v>55.68</v>
      </c>
      <c r="D8" s="8">
        <v>68</v>
      </c>
    </row>
    <row r="9" spans="2:5" ht="15.75">
      <c r="B9" s="5" t="s">
        <v>7</v>
      </c>
      <c r="C9" s="16">
        <v>61.39</v>
      </c>
      <c r="D9" s="17">
        <v>76</v>
      </c>
    </row>
    <row r="10" spans="2:5" ht="15.75">
      <c r="B10" s="7" t="s">
        <v>8</v>
      </c>
      <c r="C10" s="15">
        <v>75.95</v>
      </c>
      <c r="D10" s="8">
        <v>95</v>
      </c>
    </row>
    <row r="11" spans="2:5" ht="15.75">
      <c r="B11" s="5" t="s">
        <v>9</v>
      </c>
      <c r="C11" s="16">
        <v>68.69</v>
      </c>
      <c r="D11" s="17">
        <v>83</v>
      </c>
    </row>
    <row r="12" spans="2:5" ht="15.75">
      <c r="B12" s="7" t="s">
        <v>10</v>
      </c>
      <c r="C12" s="15">
        <v>58.47</v>
      </c>
      <c r="D12" s="8">
        <v>68</v>
      </c>
    </row>
    <row r="13" spans="2:5" ht="15.75">
      <c r="B13" s="5" t="s">
        <v>11</v>
      </c>
      <c r="C13" s="16">
        <v>69.28</v>
      </c>
      <c r="D13" s="17">
        <v>77</v>
      </c>
    </row>
    <row r="14" spans="2:5" ht="15.75">
      <c r="B14" s="7" t="s">
        <v>12</v>
      </c>
      <c r="C14" s="22">
        <v>80.44</v>
      </c>
      <c r="D14" s="8">
        <v>83</v>
      </c>
    </row>
    <row r="15" spans="2:5" ht="15.75">
      <c r="B15" s="5" t="s">
        <v>13</v>
      </c>
      <c r="C15" s="16">
        <v>67.319999999999993</v>
      </c>
      <c r="D15" s="17">
        <v>67</v>
      </c>
      <c r="E15" s="25"/>
    </row>
    <row r="16" spans="2:5" ht="15.75">
      <c r="B16" s="7" t="s">
        <v>14</v>
      </c>
      <c r="C16" s="15">
        <v>31.09</v>
      </c>
      <c r="D16" s="8">
        <v>32</v>
      </c>
    </row>
    <row r="17" spans="2:4" ht="15.75">
      <c r="B17" s="5" t="s">
        <v>15</v>
      </c>
      <c r="C17" s="18">
        <v>68.95</v>
      </c>
      <c r="D17" s="6">
        <v>62</v>
      </c>
    </row>
    <row r="18" spans="2:4" ht="16.5" thickBot="1">
      <c r="B18" s="19" t="s">
        <v>16</v>
      </c>
      <c r="C18" s="20">
        <f>SUM(C6:C17)</f>
        <v>735.4899999999999</v>
      </c>
      <c r="D18" s="21">
        <f>SUM(D6:D17)</f>
        <v>829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E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5" ht="15.75" thickBot="1"/>
    <row r="4" spans="2:5" ht="21.75" thickBot="1">
      <c r="B4" s="42" t="s">
        <v>19</v>
      </c>
      <c r="C4" s="43"/>
      <c r="D4" s="44"/>
    </row>
    <row r="5" spans="2:5" ht="19.5" thickTop="1">
      <c r="B5" s="12" t="s">
        <v>2</v>
      </c>
      <c r="C5" s="13" t="s">
        <v>17</v>
      </c>
      <c r="D5" s="14" t="s">
        <v>3</v>
      </c>
    </row>
    <row r="6" spans="2:5" ht="15.75">
      <c r="B6" s="7" t="s">
        <v>4</v>
      </c>
      <c r="C6" s="15">
        <v>134.25</v>
      </c>
      <c r="D6" s="8">
        <v>126</v>
      </c>
    </row>
    <row r="7" spans="2:5" ht="15.75">
      <c r="B7" s="5" t="s">
        <v>5</v>
      </c>
      <c r="C7" s="16">
        <v>94.49</v>
      </c>
      <c r="D7" s="17">
        <v>91</v>
      </c>
    </row>
    <row r="8" spans="2:5" ht="15.75">
      <c r="B8" s="7" t="s">
        <v>6</v>
      </c>
      <c r="C8" s="15">
        <v>73.55</v>
      </c>
      <c r="D8" s="8">
        <v>69</v>
      </c>
    </row>
    <row r="9" spans="2:5" ht="15.75">
      <c r="B9" s="5" t="s">
        <v>7</v>
      </c>
      <c r="C9" s="16">
        <v>36.549999999999997</v>
      </c>
      <c r="D9" s="17">
        <v>30</v>
      </c>
    </row>
    <row r="10" spans="2:5" ht="15.75">
      <c r="B10" s="7" t="s">
        <v>8</v>
      </c>
      <c r="C10" s="15">
        <v>37.5</v>
      </c>
      <c r="D10" s="8">
        <v>30</v>
      </c>
    </row>
    <row r="11" spans="2:5" ht="15.75">
      <c r="B11" s="5" t="s">
        <v>9</v>
      </c>
      <c r="C11" s="16">
        <v>37.549999999999997</v>
      </c>
      <c r="D11" s="17">
        <v>30</v>
      </c>
    </row>
    <row r="12" spans="2:5" ht="15.75">
      <c r="B12" s="7" t="s">
        <v>10</v>
      </c>
      <c r="C12" s="15">
        <v>67.599999999999994</v>
      </c>
      <c r="D12" s="8">
        <v>72</v>
      </c>
    </row>
    <row r="13" spans="2:5" ht="15.75">
      <c r="B13" s="5" t="s">
        <v>11</v>
      </c>
      <c r="C13" s="16">
        <v>128.81</v>
      </c>
      <c r="D13" s="17">
        <v>155</v>
      </c>
    </row>
    <row r="14" spans="2:5" ht="15.75">
      <c r="B14" s="7" t="s">
        <v>12</v>
      </c>
      <c r="C14" s="22">
        <v>90.61</v>
      </c>
      <c r="D14" s="8">
        <v>105</v>
      </c>
    </row>
    <row r="15" spans="2:5" ht="15.75">
      <c r="B15" s="5" t="s">
        <v>13</v>
      </c>
      <c r="C15" s="16">
        <v>162.03</v>
      </c>
      <c r="D15" s="17">
        <v>218</v>
      </c>
      <c r="E15" s="25"/>
    </row>
    <row r="16" spans="2:5" ht="15.75">
      <c r="B16" s="7" t="s">
        <v>14</v>
      </c>
      <c r="C16" s="15">
        <v>115.2</v>
      </c>
      <c r="D16" s="8">
        <v>148</v>
      </c>
    </row>
    <row r="17" spans="2:4" ht="15.75">
      <c r="B17" s="5" t="s">
        <v>15</v>
      </c>
      <c r="C17" s="18">
        <v>70.12</v>
      </c>
      <c r="D17" s="6">
        <v>80</v>
      </c>
    </row>
    <row r="18" spans="2:4" ht="16.5" thickBot="1">
      <c r="B18" s="19" t="s">
        <v>16</v>
      </c>
      <c r="C18" s="20">
        <f>SUM(C6:C17)</f>
        <v>1048.26</v>
      </c>
      <c r="D18" s="21">
        <f>SUM(D6:D17)</f>
        <v>1154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E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5" ht="15.75" thickBot="1"/>
    <row r="4" spans="2:5" ht="21.75" thickBot="1">
      <c r="B4" s="42" t="s">
        <v>19</v>
      </c>
      <c r="C4" s="43"/>
      <c r="D4" s="44"/>
    </row>
    <row r="5" spans="2:5" ht="19.5" thickTop="1">
      <c r="B5" s="12" t="s">
        <v>2</v>
      </c>
      <c r="C5" s="13" t="s">
        <v>17</v>
      </c>
      <c r="D5" s="14" t="s">
        <v>3</v>
      </c>
    </row>
    <row r="6" spans="2:5" ht="15.75">
      <c r="B6" s="7" t="s">
        <v>4</v>
      </c>
      <c r="C6" s="15">
        <v>83.99</v>
      </c>
      <c r="D6" s="8">
        <v>99</v>
      </c>
    </row>
    <row r="7" spans="2:5" ht="15.75">
      <c r="B7" s="5" t="s">
        <v>5</v>
      </c>
      <c r="C7" s="16">
        <v>83.88</v>
      </c>
      <c r="D7" s="17">
        <v>89</v>
      </c>
    </row>
    <row r="8" spans="2:5" ht="15.75">
      <c r="B8" s="7" t="s">
        <v>6</v>
      </c>
      <c r="C8" s="15"/>
      <c r="D8" s="8"/>
    </row>
    <row r="9" spans="2:5" ht="15.75">
      <c r="B9" s="5" t="s">
        <v>7</v>
      </c>
      <c r="C9" s="16"/>
      <c r="D9" s="17"/>
    </row>
    <row r="10" spans="2:5" ht="15.75">
      <c r="B10" s="7" t="s">
        <v>8</v>
      </c>
      <c r="C10" s="15"/>
      <c r="D10" s="8"/>
    </row>
    <row r="11" spans="2:5" ht="15.75">
      <c r="B11" s="5" t="s">
        <v>9</v>
      </c>
      <c r="C11" s="16"/>
      <c r="D11" s="17"/>
    </row>
    <row r="12" spans="2:5" ht="15.75">
      <c r="B12" s="7" t="s">
        <v>10</v>
      </c>
      <c r="C12" s="15"/>
      <c r="D12" s="8"/>
    </row>
    <row r="13" spans="2:5" ht="15.75">
      <c r="B13" s="5" t="s">
        <v>11</v>
      </c>
      <c r="C13" s="16"/>
      <c r="D13" s="17"/>
    </row>
    <row r="14" spans="2:5" ht="15.75">
      <c r="B14" s="7" t="s">
        <v>12</v>
      </c>
      <c r="C14" s="22"/>
      <c r="D14" s="8"/>
    </row>
    <row r="15" spans="2:5" ht="15.75">
      <c r="B15" s="5" t="s">
        <v>13</v>
      </c>
      <c r="C15" s="16"/>
      <c r="D15" s="17"/>
      <c r="E15" s="25"/>
    </row>
    <row r="16" spans="2:5" ht="15.75">
      <c r="B16" s="7" t="s">
        <v>14</v>
      </c>
      <c r="C16" s="15"/>
      <c r="D16" s="8"/>
    </row>
    <row r="17" spans="2:4" ht="15.75">
      <c r="B17" s="5" t="s">
        <v>15</v>
      </c>
      <c r="C17" s="18"/>
      <c r="D17" s="6"/>
    </row>
    <row r="18" spans="2:4" ht="16.5" thickBot="1">
      <c r="B18" s="19" t="s">
        <v>16</v>
      </c>
      <c r="C18" s="20">
        <f>SUM(C6:C17)</f>
        <v>167.87</v>
      </c>
      <c r="D18" s="21">
        <f>SUM(D6:D17)</f>
        <v>188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D17"/>
  <sheetViews>
    <sheetView tabSelected="1"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B4" s="42" t="s">
        <v>19</v>
      </c>
      <c r="C4" s="43"/>
      <c r="D4" s="44"/>
    </row>
    <row r="5" spans="1:4" ht="15.75" thickTop="1">
      <c r="A5" s="1"/>
      <c r="B5" s="2" t="s">
        <v>2</v>
      </c>
      <c r="C5" s="45" t="s">
        <v>17</v>
      </c>
      <c r="D5" s="3" t="s">
        <v>3</v>
      </c>
    </row>
    <row r="6" spans="1:4" ht="15.75">
      <c r="B6" s="35">
        <v>44621</v>
      </c>
      <c r="C6" s="38">
        <v>73.55</v>
      </c>
      <c r="D6" s="8">
        <v>69</v>
      </c>
    </row>
    <row r="7" spans="1:4" ht="15" customHeight="1">
      <c r="B7" s="36">
        <v>44652</v>
      </c>
      <c r="C7" s="37">
        <v>36.549999999999997</v>
      </c>
      <c r="D7" s="17">
        <v>30</v>
      </c>
    </row>
    <row r="8" spans="1:4" ht="15.75">
      <c r="B8" s="35">
        <v>44682</v>
      </c>
      <c r="C8" s="38">
        <v>37.5</v>
      </c>
      <c r="D8" s="8">
        <v>30</v>
      </c>
    </row>
    <row r="9" spans="1:4" ht="15.75">
      <c r="B9" s="36">
        <v>44713</v>
      </c>
      <c r="C9" s="37">
        <v>37.549999999999997</v>
      </c>
      <c r="D9" s="17">
        <v>30</v>
      </c>
    </row>
    <row r="10" spans="1:4" ht="15.75">
      <c r="B10" s="35">
        <v>44743</v>
      </c>
      <c r="C10" s="38">
        <v>67.599999999999994</v>
      </c>
      <c r="D10" s="8">
        <v>72</v>
      </c>
    </row>
    <row r="11" spans="1:4" ht="15.75">
      <c r="B11" s="36">
        <v>44774</v>
      </c>
      <c r="C11" s="37">
        <v>128.81</v>
      </c>
      <c r="D11" s="17">
        <v>155</v>
      </c>
    </row>
    <row r="12" spans="1:4" ht="15.75">
      <c r="B12" s="35">
        <v>44805</v>
      </c>
      <c r="C12" s="39">
        <v>90.61</v>
      </c>
      <c r="D12" s="8">
        <v>105</v>
      </c>
    </row>
    <row r="13" spans="1:4" ht="15.75">
      <c r="B13" s="36">
        <v>44835</v>
      </c>
      <c r="C13" s="37">
        <v>162.03</v>
      </c>
      <c r="D13" s="17">
        <v>218</v>
      </c>
    </row>
    <row r="14" spans="1:4" ht="15.75">
      <c r="B14" s="35">
        <v>44866</v>
      </c>
      <c r="C14" s="40">
        <v>115.2</v>
      </c>
      <c r="D14" s="8">
        <v>148</v>
      </c>
    </row>
    <row r="15" spans="1:4" ht="15.75">
      <c r="B15" s="36">
        <v>44896</v>
      </c>
      <c r="C15" s="41">
        <v>70.12</v>
      </c>
      <c r="D15" s="6">
        <v>80</v>
      </c>
    </row>
    <row r="16" spans="1:4" ht="15.75">
      <c r="B16" s="35">
        <v>44927</v>
      </c>
      <c r="C16" s="38">
        <v>83.99</v>
      </c>
      <c r="D16" s="8">
        <v>99</v>
      </c>
    </row>
    <row r="17" spans="2:4" ht="16.5" thickBot="1">
      <c r="B17" s="46">
        <v>44958</v>
      </c>
      <c r="C17" s="47">
        <v>83.88</v>
      </c>
      <c r="D17" s="48">
        <v>89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GRAFICO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LABCEE9</cp:lastModifiedBy>
  <dcterms:created xsi:type="dcterms:W3CDTF">2013-09-10T13:21:21Z</dcterms:created>
  <dcterms:modified xsi:type="dcterms:W3CDTF">2023-03-23T11:38:43Z</dcterms:modified>
</cp:coreProperties>
</file>