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firstSheet="4" activeTab="8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GRAFICO" sheetId="6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/>
  <c r="C18"/>
  <c r="D11" i="1"/>
  <c r="C11"/>
  <c r="D18" i="14"/>
  <c r="C18"/>
  <c r="D18" i="13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<sst xmlns="http://schemas.openxmlformats.org/spreadsheetml/2006/main" count="127" uniqueCount="20">
  <si>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</si>
  <si>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</si>
  <si>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</si>
  <si>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</si>
  <si>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</si>
  <si>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</si>
  <si>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</si>
  <si>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</si>
  <si>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</si>
  <si>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</si>
  <si>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</si>
  <si>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</si>
  <si>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</si>
  <si>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</si>
  <si>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</si>
  <si>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</si>
  <si>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</si>
  <si>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</si>
  <si>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</si>
  <si>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609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</si>
</sst>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\ #,##0.00"/>
    <numFmt numFmtId="167" formatCode="&quot;R$&quot;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0" fillId="0" borderId="1" xfId="0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3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7" fontId="2" fillId="3" borderId="0" xfId="0" applyNumberFormat="1" applyFont="1" applyFill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3139890662838414E-2"/>
          <c:y val="3.2590899336759828E-2"/>
          <c:w val="0.93991753793206767"/>
          <c:h val="0.87352772273931245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8732333501639887E-3"/>
                  <c:y val="2.240190225741921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5-4465-B947-239D44299486}"/>
                </c:ext>
              </c:extLst>
            </c:dLbl>
            <c:dLbl>
              <c:idx val="1"/>
              <c:layout>
                <c:manualLayout>
                  <c:x val="-6.3296847664568986E-2"/>
                  <c:y val="-3.598600403792004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05-4465-B947-239D44299486}"/>
                </c:ext>
              </c:extLst>
            </c:dLbl>
            <c:dLbl>
              <c:idx val="2"/>
              <c:layout>
                <c:manualLayout>
                  <c:x val="-8.6356693760357817E-2"/>
                  <c:y val="5.48453444225953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5-4465-B947-239D44299486}"/>
                </c:ext>
              </c:extLst>
            </c:dLbl>
            <c:dLbl>
              <c:idx val="3"/>
              <c:layout>
                <c:manualLayout>
                  <c:x val="-7.5307105948772893E-2"/>
                  <c:y val="2.931880755293271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05-4465-B947-239D44299486}"/>
                </c:ext>
              </c:extLst>
            </c:dLbl>
            <c:dLbl>
              <c:idx val="4"/>
              <c:layout>
                <c:manualLayout>
                  <c:x val="-5.7324768105644297E-2"/>
                  <c:y val="3.61344503097234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05-4465-B947-239D44299486}"/>
                </c:ext>
              </c:extLst>
            </c:dLbl>
            <c:dLbl>
              <c:idx val="5"/>
              <c:layout>
                <c:manualLayout>
                  <c:x val="-4.6976451356990211E-2"/>
                  <c:y val="5.24632515150793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05-4465-B947-239D44299486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05-4465-B947-239D44299486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05-4465-B947-239D44299486}"/>
                </c:ext>
              </c:extLst>
            </c:dLbl>
            <c:dLbl>
              <c:idx val="8"/>
              <c:layout>
                <c:manualLayout>
                  <c:x val="-4.8832279925821051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05-4465-B947-239D44299486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05-4465-B947-239D44299486}"/>
                </c:ext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05-4465-B947-239D44299486}"/>
                </c:ext>
              </c:extLst>
            </c:dLbl>
            <c:dLbl>
              <c:idx val="11"/>
              <c:layout>
                <c:manualLayout>
                  <c:x val="-4.8832279925821051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05-4465-B947-239D4429948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#,##0.00</c:formatCode>
                <c:ptCount val="6"/>
                <c:pt idx="0">
                  <c:v>424.37</c:v>
                </c:pt>
                <c:pt idx="1">
                  <c:v>2497.08</c:v>
                </c:pt>
                <c:pt idx="2">
                  <c:v>2071.4299999999998</c:v>
                </c:pt>
                <c:pt idx="3">
                  <c:v>1335.0100000000002</c:v>
                </c:pt>
                <c:pt idx="4">
                  <c:v>1290.5500000000002</c:v>
                </c:pt>
                <c:pt idx="5">
                  <c:v>1988.1100000000001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C05-4465-B947-239D44299486}"/>
            </c:ext>
          </c:extLst>
        </c:ser>
        <c:dLbls/>
        <c:marker val="1"/>
        <c:axId val="118689792"/>
        <c:axId val="118691328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6943599121167041E-2"/>
                  <c:y val="-4.58097440315162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05-4465-B947-239D44299486}"/>
                </c:ext>
              </c:extLst>
            </c:dLbl>
            <c:dLbl>
              <c:idx val="1"/>
              <c:layout>
                <c:manualLayout>
                  <c:x val="-6.2267465185636417E-2"/>
                  <c:y val="-5.210266649719710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05-4465-B947-239D44299486}"/>
                </c:ext>
              </c:extLst>
            </c:dLbl>
            <c:dLbl>
              <c:idx val="2"/>
              <c:layout>
                <c:manualLayout>
                  <c:x val="-5.0365278925769731E-2"/>
                  <c:y val="-5.517086010762618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05-4465-B947-239D44299486}"/>
                </c:ext>
              </c:extLst>
            </c:dLbl>
            <c:dLbl>
              <c:idx val="3"/>
              <c:layout>
                <c:manualLayout>
                  <c:x val="-3.8419976508461337E-2"/>
                  <c:y val="-5.652353857381616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05-4465-B947-239D44299486}"/>
                </c:ext>
              </c:extLst>
            </c:dLbl>
            <c:dLbl>
              <c:idx val="4"/>
              <c:layout>
                <c:manualLayout>
                  <c:x val="-5.2746141538937502E-2"/>
                  <c:y val="-7.246745223764282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05-4465-B947-239D44299486}"/>
                </c:ext>
              </c:extLst>
            </c:dLbl>
            <c:dLbl>
              <c:idx val="5"/>
              <c:layout>
                <c:manualLayout>
                  <c:x val="-8.4925704218818208E-3"/>
                  <c:y val="2.15394429862936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05-4465-B947-239D44299486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C05-4465-B947-239D44299486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05-4465-B947-239D44299486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63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C05-4465-B947-239D44299486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C05-4465-B947-239D44299486}"/>
                </c:ext>
              </c:extLst>
            </c:dLbl>
            <c:dLbl>
              <c:idx val="10"/>
              <c:layout>
                <c:manualLayout>
                  <c:x val="-1.698514084376377E-2"/>
                  <c:y val="1.324420384951891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C05-4465-B947-239D44299486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C05-4465-B947-239D44299486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698</c:v>
                </c:pt>
                <c:pt idx="1">
                  <c:v>3194</c:v>
                </c:pt>
                <c:pt idx="2">
                  <c:v>2564</c:v>
                </c:pt>
                <c:pt idx="3">
                  <c:v>1801</c:v>
                </c:pt>
                <c:pt idx="4">
                  <c:v>1437</c:v>
                </c:pt>
                <c:pt idx="5">
                  <c:v>2361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5C05-4465-B947-239D44299486}"/>
            </c:ext>
          </c:extLst>
        </c:ser>
        <c:dLbls/>
        <c:marker val="1"/>
        <c:axId val="118723328"/>
        <c:axId val="118692864"/>
      </c:lineChart>
      <c:catAx>
        <c:axId val="11868979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8691328"/>
        <c:crosses val="autoZero"/>
        <c:auto val="1"/>
        <c:lblAlgn val="ctr"/>
        <c:lblOffset val="100"/>
      </c:catAx>
      <c:valAx>
        <c:axId val="118691328"/>
        <c:scaling>
          <c:orientation val="minMax"/>
        </c:scaling>
        <c:delete val="1"/>
        <c:axPos val="l"/>
        <c:numFmt formatCode="#,##0" sourceLinked="0"/>
        <c:tickLblPos val="none"/>
        <c:crossAx val="118689792"/>
        <c:crosses val="autoZero"/>
        <c:crossBetween val="between"/>
      </c:valAx>
      <c:valAx>
        <c:axId val="118692864"/>
        <c:scaling>
          <c:orientation val="minMax"/>
        </c:scaling>
        <c:delete val="1"/>
        <c:axPos val="r"/>
        <c:numFmt formatCode="#,##0" sourceLinked="0"/>
        <c:tickLblPos val="none"/>
        <c:crossAx val="118723328"/>
        <c:crosses val="max"/>
        <c:crossBetween val="between"/>
      </c:valAx>
      <c:catAx>
        <c:axId val="118723328"/>
        <c:scaling>
          <c:orientation val="minMax"/>
        </c:scaling>
        <c:delete val="1"/>
        <c:axPos val="b"/>
        <c:numFmt formatCode="General" sourceLinked="1"/>
        <c:tickLblPos val="none"/>
        <c:crossAx val="1186928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5318061488280277"/>
          <c:y val="3.197018136266417E-2"/>
          <c:w val="0.31473465639022535"/>
          <c:h val="0.12337757287482475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4399374320634184E-2"/>
          <c:y val="3.0335757313941489E-2"/>
          <c:w val="0.95712532145603002"/>
          <c:h val="0.82542369273681493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407110900755826E-2"/>
                  <c:y val="-6.111471360197623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E6-48F3-8962-8DADA143107B}"/>
                </c:ext>
              </c:extLst>
            </c:dLbl>
            <c:dLbl>
              <c:idx val="1"/>
              <c:layout>
                <c:manualLayout>
                  <c:x val="-4.4772088647496822E-2"/>
                  <c:y val="-5.341052956615717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E6-48F3-8962-8DADA143107B}"/>
                </c:ext>
              </c:extLst>
            </c:dLbl>
            <c:dLbl>
              <c:idx val="2"/>
              <c:layout>
                <c:manualLayout>
                  <c:x val="-5.6531280678952203E-2"/>
                  <c:y val="8.00399507583675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E6-48F3-8962-8DADA143107B}"/>
                </c:ext>
              </c:extLst>
            </c:dLbl>
            <c:dLbl>
              <c:idx val="3"/>
              <c:layout>
                <c:manualLayout>
                  <c:x val="-4.8342831455498676E-2"/>
                  <c:y val="5.585282966052250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E6-48F3-8962-8DADA143107B}"/>
                </c:ext>
              </c:extLst>
            </c:dLbl>
            <c:dLbl>
              <c:idx val="4"/>
              <c:layout>
                <c:manualLayout>
                  <c:x val="-4.9419112156900868E-2"/>
                  <c:y val="5.52697090215429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E6-48F3-8962-8DADA143107B}"/>
                </c:ext>
              </c:extLst>
            </c:dLbl>
            <c:dLbl>
              <c:idx val="5"/>
              <c:layout>
                <c:manualLayout>
                  <c:x val="-4.8505528121035757E-2"/>
                  <c:y val="-5.036149242406642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E6-48F3-8962-8DADA143107B}"/>
                </c:ext>
              </c:extLst>
            </c:dLbl>
            <c:dLbl>
              <c:idx val="6"/>
              <c:layout>
                <c:manualLayout>
                  <c:x val="-5.1299632057265003E-2"/>
                  <c:y val="-5.220722484584579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E6-48F3-8962-8DADA143107B}"/>
                </c:ext>
              </c:extLst>
            </c:dLbl>
            <c:dLbl>
              <c:idx val="7"/>
              <c:layout>
                <c:manualLayout>
                  <c:x val="-5.4796289776495595E-2"/>
                  <c:y val="-4.73856533699053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E6-48F3-8962-8DADA143107B}"/>
                </c:ext>
              </c:extLst>
            </c:dLbl>
            <c:dLbl>
              <c:idx val="8"/>
              <c:layout>
                <c:manualLayout>
                  <c:x val="-4.3771477742647169E-2"/>
                  <c:y val="-4.12227883279295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E6-48F3-8962-8DADA143107B}"/>
                </c:ext>
              </c:extLst>
            </c:dLbl>
            <c:dLbl>
              <c:idx val="9"/>
              <c:layout>
                <c:manualLayout>
                  <c:x val="-5.1571805618687086E-2"/>
                  <c:y val="9.03552985080404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E6-48F3-8962-8DADA143107B}"/>
                </c:ext>
              </c:extLst>
            </c:dLbl>
            <c:dLbl>
              <c:idx val="10"/>
              <c:layout>
                <c:manualLayout>
                  <c:x val="-4.6509720729588901E-2"/>
                  <c:y val="5.265169287467385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E6-48F3-8962-8DADA143107B}"/>
                </c:ext>
              </c:extLst>
            </c:dLbl>
            <c:dLbl>
              <c:idx val="11"/>
              <c:layout>
                <c:manualLayout>
                  <c:x val="-1.895046388358514E-2"/>
                  <c:y val="4.735371313879886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E6-48F3-8962-8DADA143107B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115.48</c:v>
                </c:pt>
                <c:pt idx="1">
                  <c:v>115.11</c:v>
                </c:pt>
                <c:pt idx="2">
                  <c:v>121.15</c:v>
                </c:pt>
                <c:pt idx="3">
                  <c:v>157.65</c:v>
                </c:pt>
                <c:pt idx="4">
                  <c:v>172.28</c:v>
                </c:pt>
                <c:pt idx="5">
                  <c:v>269.63</c:v>
                </c:pt>
                <c:pt idx="6">
                  <c:v>246.73</c:v>
                </c:pt>
                <c:pt idx="7">
                  <c:v>232.86</c:v>
                </c:pt>
                <c:pt idx="8">
                  <c:v>189.72</c:v>
                </c:pt>
                <c:pt idx="9">
                  <c:v>164.37</c:v>
                </c:pt>
                <c:pt idx="10" formatCode="&quot;R$&quot;#,##0.00">
                  <c:v>98.52</c:v>
                </c:pt>
                <c:pt idx="11" formatCode="&quot;R$&quot;#,##0.00">
                  <c:v>140.32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AE6-48F3-8962-8DADA143107B}"/>
            </c:ext>
          </c:extLst>
        </c:ser>
        <c:dLbls/>
        <c:marker val="1"/>
        <c:axId val="119020928"/>
        <c:axId val="119039104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2.8687700845203959E-2"/>
                  <c:y val="-1.198322348711810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D7-4DF9-B6C3-1964CB18AFCE}"/>
                </c:ext>
              </c:extLst>
            </c:dLbl>
            <c:dLbl>
              <c:idx val="4"/>
              <c:layout>
                <c:manualLayout>
                  <c:x val="-3.0364849913646633E-2"/>
                  <c:y val="-2.002002002002002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12-4618-9CF0-C411F0615CE3}"/>
                </c:ext>
              </c:extLst>
            </c:dLbl>
            <c:dLbl>
              <c:idx val="5"/>
              <c:layout>
                <c:manualLayout>
                  <c:x val="-1.6771490684427371E-3"/>
                  <c:y val="-2.3529411764705806E-2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12-4618-9CF0-C411F0615CE3}"/>
                </c:ext>
              </c:extLst>
            </c:dLbl>
            <c:dLbl>
              <c:idx val="6"/>
              <c:layout>
                <c:manualLayout>
                  <c:x val="-5.0314472053282731E-3"/>
                  <c:y val="-3.9215686274509092E-3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12-4618-9CF0-C411F0615CE3}"/>
                </c:ext>
              </c:extLst>
            </c:dLbl>
            <c:dLbl>
              <c:idx val="7"/>
              <c:layout>
                <c:manualLayout>
                  <c:x val="-3.3542981368854742E-3"/>
                  <c:y val="-7.843137254901891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4.9134630240324044E-2"/>
                      <c:h val="8.1914323310102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3AE6-48F3-8962-8DADA143107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108</c:v>
                </c:pt>
                <c:pt idx="1">
                  <c:v>109</c:v>
                </c:pt>
                <c:pt idx="2">
                  <c:v>129</c:v>
                </c:pt>
                <c:pt idx="3">
                  <c:v>172</c:v>
                </c:pt>
                <c:pt idx="4">
                  <c:v>208</c:v>
                </c:pt>
                <c:pt idx="5">
                  <c:v>342</c:v>
                </c:pt>
                <c:pt idx="6">
                  <c:v>314</c:v>
                </c:pt>
                <c:pt idx="7">
                  <c:v>321</c:v>
                </c:pt>
                <c:pt idx="8">
                  <c:v>255</c:v>
                </c:pt>
                <c:pt idx="9">
                  <c:v>210</c:v>
                </c:pt>
                <c:pt idx="10">
                  <c:v>119</c:v>
                </c:pt>
                <c:pt idx="11">
                  <c:v>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3AE6-48F3-8962-8DADA143107B}"/>
            </c:ext>
          </c:extLst>
        </c:ser>
        <c:dLbls/>
        <c:marker val="1"/>
        <c:axId val="119058816"/>
        <c:axId val="119040640"/>
      </c:lineChart>
      <c:dateAx>
        <c:axId val="11902092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9039104"/>
        <c:crosses val="autoZero"/>
        <c:auto val="1"/>
        <c:lblOffset val="100"/>
        <c:baseTimeUnit val="months"/>
      </c:dateAx>
      <c:valAx>
        <c:axId val="119039104"/>
        <c:scaling>
          <c:orientation val="minMax"/>
        </c:scaling>
        <c:delete val="1"/>
        <c:axPos val="l"/>
        <c:numFmt formatCode="#,##0" sourceLinked="0"/>
        <c:tickLblPos val="nextTo"/>
        <c:crossAx val="119020928"/>
        <c:crosses val="autoZero"/>
        <c:crossBetween val="between"/>
      </c:valAx>
      <c:valAx>
        <c:axId val="119040640"/>
        <c:scaling>
          <c:orientation val="minMax"/>
        </c:scaling>
        <c:delete val="1"/>
        <c:axPos val="r"/>
        <c:numFmt formatCode="#,##0" sourceLinked="1"/>
        <c:tickLblPos val="nextTo"/>
        <c:crossAx val="119058816"/>
        <c:crosses val="max"/>
        <c:crossBetween val="between"/>
      </c:valAx>
      <c:dateAx>
        <c:axId val="119058816"/>
        <c:scaling>
          <c:orientation val="minMax"/>
        </c:scaling>
        <c:delete val="1"/>
        <c:axPos val="b"/>
        <c:numFmt formatCode="mmm/yy" sourceLinked="1"/>
        <c:tickLblPos val="nextTo"/>
        <c:crossAx val="11904064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2.2889387132753909E-2"/>
          <c:y val="2.973254766162025E-2"/>
          <c:w val="0.25676529070229853"/>
          <c:h val="0.13654506602601071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</xdr:row>
      <xdr:rowOff>47625</xdr:rowOff>
    </xdr:from>
    <xdr:to>
      <xdr:col>10</xdr:col>
      <xdr:colOff>0</xdr:colOff>
      <xdr:row>20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2</xdr:row>
      <xdr:rowOff>161925</xdr:rowOff>
    </xdr:from>
    <xdr:to>
      <xdr:col>17</xdr:col>
      <xdr:colOff>95249</xdr:colOff>
      <xdr:row>19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0"/>
  <sheetViews>
    <sheetView workbookViewId="0"/>
  </sheetViews>
  <sheetFormatPr defaultColWidth="9.140625" defaultRowHeight="15.75"/>
  <cols>
    <col min="1" max="1" width="8.28515625" style="2" customWidth="1"/>
    <col min="2" max="2" width="21.5703125" style="2" customWidth="1"/>
    <col min="3" max="3" width="23.85546875" style="9" customWidth="1"/>
    <col min="4" max="4" width="27.42578125" style="2" customWidth="1"/>
    <col min="5" max="6" width="22.7109375" style="2" customWidth="1"/>
    <col min="7" max="16384" width="9.140625" style="2"/>
  </cols>
  <sheetData>
    <row r="3" spans="2:6" ht="16.5" thickBot="1">
      <c r="F3" s="7"/>
    </row>
    <row r="4" spans="2:6" ht="27.75" customHeight="1" thickBot="1">
      <c r="B4" s="36" t="s">
        <v>19</v>
      </c>
      <c r="C4" s="37"/>
      <c r="D4" s="38"/>
      <c r="F4" s="8"/>
    </row>
    <row r="5" spans="2:6" ht="16.5" thickTop="1">
      <c r="B5" s="22" t="s">
        <v>0</v>
      </c>
      <c r="C5" s="23" t="s">
        <v>18</v>
      </c>
      <c r="D5" s="24" t="s">
        <v>1</v>
      </c>
    </row>
    <row r="6" spans="2:6">
      <c r="B6" s="5">
        <v>2017</v>
      </c>
      <c r="C6" s="25">
        <f>'2017'!C$18</f>
        <v>424.37</v>
      </c>
      <c r="D6" s="6">
        <f>'2017'!D$18</f>
        <v>698</v>
      </c>
    </row>
    <row r="7" spans="2:6">
      <c r="B7" s="3">
        <v>2018</v>
      </c>
      <c r="C7" s="14">
        <f>'2018'!C$18</f>
        <v>2497.08</v>
      </c>
      <c r="D7" s="4">
        <f>'2018'!D$18</f>
        <v>3194</v>
      </c>
    </row>
    <row r="8" spans="2:6">
      <c r="B8" s="5">
        <v>2019</v>
      </c>
      <c r="C8" s="25">
        <f>'2019'!C18</f>
        <v>2071.4299999999998</v>
      </c>
      <c r="D8" s="26">
        <f>'2019'!D18</f>
        <v>2564</v>
      </c>
    </row>
    <row r="9" spans="2:6">
      <c r="B9" s="3">
        <v>2020</v>
      </c>
      <c r="C9" s="14">
        <f>'2020'!C18</f>
        <v>1335.0100000000002</v>
      </c>
      <c r="D9" s="15">
        <f>'2020'!D18</f>
        <v>1801</v>
      </c>
    </row>
    <row r="10" spans="2:6">
      <c r="B10" s="5">
        <v>2021</v>
      </c>
      <c r="C10" s="13">
        <f>'2021'!C18</f>
        <v>1290.5500000000002</v>
      </c>
      <c r="D10" s="26">
        <f>'2021'!D18</f>
        <v>1437</v>
      </c>
    </row>
    <row r="11" spans="2:6">
      <c r="B11" s="3">
        <v>2022</v>
      </c>
      <c r="C11" s="14">
        <f>'2022'!C18</f>
        <v>1988.1100000000001</v>
      </c>
      <c r="D11" s="15">
        <f>'2022'!D18</f>
        <v>2361</v>
      </c>
    </row>
    <row r="12" spans="2:6">
      <c r="B12" s="5">
        <v>2023</v>
      </c>
      <c r="C12" s="13"/>
      <c r="D12" s="26"/>
    </row>
    <row r="13" spans="2:6">
      <c r="B13" s="3">
        <v>2024</v>
      </c>
      <c r="C13" s="2"/>
      <c r="D13" s="29"/>
    </row>
    <row r="14" spans="2:6" ht="16.5" thickBot="1">
      <c r="B14" s="27">
        <v>2025</v>
      </c>
      <c r="C14" s="28"/>
      <c r="D14" s="30"/>
    </row>
    <row r="15" spans="2:6">
      <c r="C15" s="2"/>
    </row>
    <row r="16" spans="2: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6" t="s">
        <v>19</v>
      </c>
      <c r="C4" s="37"/>
      <c r="D4" s="38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/>
      <c r="D6" s="6"/>
    </row>
    <row r="7" spans="2:4" ht="15.75">
      <c r="B7" s="3" t="s">
        <v>5</v>
      </c>
      <c r="C7" s="14"/>
      <c r="D7" s="15"/>
    </row>
    <row r="8" spans="2:4" ht="15.75">
      <c r="B8" s="5" t="s">
        <v>6</v>
      </c>
      <c r="C8" s="13"/>
      <c r="D8" s="6"/>
    </row>
    <row r="9" spans="2:4" ht="15.75">
      <c r="B9" s="3" t="s">
        <v>7</v>
      </c>
      <c r="C9" s="14"/>
      <c r="D9" s="15"/>
    </row>
    <row r="10" spans="2:4" ht="15.75">
      <c r="B10" s="5" t="s">
        <v>8</v>
      </c>
      <c r="C10" s="13"/>
      <c r="D10" s="6"/>
    </row>
    <row r="11" spans="2:4" ht="15.75">
      <c r="B11" s="3" t="s">
        <v>9</v>
      </c>
      <c r="C11" s="14"/>
      <c r="D11" s="15"/>
    </row>
    <row r="12" spans="2:4" ht="15.75">
      <c r="B12" s="5" t="s">
        <v>10</v>
      </c>
      <c r="C12" s="13"/>
      <c r="D12" s="6"/>
    </row>
    <row r="13" spans="2:4" ht="15.75">
      <c r="B13" s="3" t="s">
        <v>11</v>
      </c>
      <c r="C13" s="14"/>
      <c r="D13" s="15"/>
    </row>
    <row r="14" spans="2:4" ht="15.75">
      <c r="B14" s="5" t="s">
        <v>12</v>
      </c>
      <c r="C14" s="13"/>
      <c r="D14" s="6"/>
    </row>
    <row r="15" spans="2:4" ht="15.75">
      <c r="B15" s="3" t="s">
        <v>13</v>
      </c>
      <c r="C15" s="16"/>
      <c r="D15" s="4"/>
    </row>
    <row r="16" spans="2:4" ht="15.75">
      <c r="B16" s="5" t="s">
        <v>14</v>
      </c>
      <c r="C16" s="13">
        <v>18.47</v>
      </c>
      <c r="D16" s="6">
        <v>30</v>
      </c>
    </row>
    <row r="17" spans="2:4" ht="15.75">
      <c r="B17" s="3" t="s">
        <v>15</v>
      </c>
      <c r="C17" s="16">
        <v>405.9</v>
      </c>
      <c r="D17" s="4">
        <v>668</v>
      </c>
    </row>
    <row r="18" spans="2:4" ht="16.5" thickBot="1">
      <c r="B18" s="17" t="s">
        <v>16</v>
      </c>
      <c r="C18" s="18">
        <f>SUM(C16:C17)</f>
        <v>424.37</v>
      </c>
      <c r="D18" s="19">
        <f>SUM(D16:D17)</f>
        <v>698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36" t="s">
        <v>19</v>
      </c>
      <c r="C4" s="37"/>
      <c r="D4" s="38"/>
    </row>
    <row r="5" spans="2:5" ht="19.5" thickTop="1">
      <c r="B5" s="10" t="s">
        <v>2</v>
      </c>
      <c r="C5" s="11" t="s">
        <v>17</v>
      </c>
      <c r="D5" s="12" t="s">
        <v>3</v>
      </c>
    </row>
    <row r="6" spans="2:5" ht="15.75">
      <c r="B6" s="5" t="s">
        <v>4</v>
      </c>
      <c r="C6" s="13">
        <v>23.31</v>
      </c>
      <c r="D6" s="6">
        <v>30</v>
      </c>
    </row>
    <row r="7" spans="2:5" ht="15.75">
      <c r="B7" s="3" t="s">
        <v>5</v>
      </c>
      <c r="C7" s="14">
        <v>22.6</v>
      </c>
      <c r="D7" s="15">
        <v>30</v>
      </c>
    </row>
    <row r="8" spans="2:5" ht="15.75">
      <c r="B8" s="5" t="s">
        <v>6</v>
      </c>
      <c r="C8" s="13">
        <v>95.75</v>
      </c>
      <c r="D8" s="6">
        <v>132</v>
      </c>
    </row>
    <row r="9" spans="2:5" ht="15.75">
      <c r="B9" s="3" t="s">
        <v>7</v>
      </c>
      <c r="C9" s="14">
        <v>122.18</v>
      </c>
      <c r="D9" s="15">
        <v>164</v>
      </c>
    </row>
    <row r="10" spans="2:5" ht="15.75">
      <c r="B10" s="5" t="s">
        <v>8</v>
      </c>
      <c r="C10" s="13">
        <v>141.29</v>
      </c>
      <c r="D10" s="6">
        <v>198</v>
      </c>
    </row>
    <row r="11" spans="2:5" ht="15.75">
      <c r="B11" s="3" t="s">
        <v>9</v>
      </c>
      <c r="C11" s="14">
        <v>341.98</v>
      </c>
      <c r="D11" s="15">
        <v>438</v>
      </c>
    </row>
    <row r="12" spans="2:5" ht="15.75">
      <c r="B12" s="5" t="s">
        <v>10</v>
      </c>
      <c r="C12" s="13">
        <v>509.47</v>
      </c>
      <c r="D12" s="6">
        <v>635</v>
      </c>
    </row>
    <row r="13" spans="2:5" ht="15.75">
      <c r="B13" s="3" t="s">
        <v>11</v>
      </c>
      <c r="C13" s="14">
        <v>477.62</v>
      </c>
      <c r="D13" s="15">
        <v>602</v>
      </c>
    </row>
    <row r="14" spans="2:5" ht="15.75">
      <c r="B14" s="5" t="s">
        <v>12</v>
      </c>
      <c r="C14" s="13">
        <v>380.15</v>
      </c>
      <c r="D14" s="6">
        <v>470</v>
      </c>
    </row>
    <row r="15" spans="2:5" ht="15.75">
      <c r="B15" s="3" t="s">
        <v>13</v>
      </c>
      <c r="C15" s="14">
        <v>144.49</v>
      </c>
      <c r="D15" s="20">
        <v>182</v>
      </c>
      <c r="E15" s="21"/>
    </row>
    <row r="16" spans="2:5" ht="15.75">
      <c r="B16" s="5" t="s">
        <v>14</v>
      </c>
      <c r="C16" s="13">
        <v>127.5</v>
      </c>
      <c r="D16" s="6">
        <v>169</v>
      </c>
    </row>
    <row r="17" spans="2:4" ht="15.75">
      <c r="B17" s="3" t="s">
        <v>15</v>
      </c>
      <c r="C17" s="16">
        <v>110.74</v>
      </c>
      <c r="D17" s="4">
        <v>144</v>
      </c>
    </row>
    <row r="18" spans="2:4" ht="16.5" thickBot="1">
      <c r="B18" s="17" t="s">
        <v>16</v>
      </c>
      <c r="C18" s="18">
        <f>SUM(C6:C17)</f>
        <v>2497.08</v>
      </c>
      <c r="D18" s="19">
        <f>SUM(D6:D17)</f>
        <v>3194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36" t="s">
        <v>19</v>
      </c>
      <c r="C4" s="37"/>
      <c r="D4" s="38"/>
    </row>
    <row r="5" spans="2:5" ht="19.5" thickTop="1">
      <c r="B5" s="10" t="s">
        <v>2</v>
      </c>
      <c r="C5" s="11" t="s">
        <v>17</v>
      </c>
      <c r="D5" s="12" t="s">
        <v>3</v>
      </c>
    </row>
    <row r="6" spans="2:5" ht="15.75">
      <c r="B6" s="5" t="s">
        <v>4</v>
      </c>
      <c r="C6" s="13">
        <v>123.98</v>
      </c>
      <c r="D6" s="6">
        <v>156</v>
      </c>
    </row>
    <row r="7" spans="2:5" ht="15.75">
      <c r="B7" s="3" t="s">
        <v>5</v>
      </c>
      <c r="C7" s="14">
        <v>83.28</v>
      </c>
      <c r="D7" s="15">
        <v>103</v>
      </c>
    </row>
    <row r="8" spans="2:5" ht="15.75">
      <c r="B8" s="5" t="s">
        <v>6</v>
      </c>
      <c r="C8" s="13">
        <v>109.98</v>
      </c>
      <c r="D8" s="6">
        <v>128</v>
      </c>
    </row>
    <row r="9" spans="2:5" ht="15.75">
      <c r="B9" s="3" t="s">
        <v>7</v>
      </c>
      <c r="C9" s="14">
        <v>125.91</v>
      </c>
      <c r="D9" s="15">
        <v>155</v>
      </c>
    </row>
    <row r="10" spans="2:5" ht="15.75">
      <c r="B10" s="5" t="s">
        <v>8</v>
      </c>
      <c r="C10" s="13">
        <v>146.91999999999999</v>
      </c>
      <c r="D10" s="6">
        <v>185</v>
      </c>
    </row>
    <row r="11" spans="2:5" ht="15.75">
      <c r="B11" s="3" t="s">
        <v>9</v>
      </c>
      <c r="C11" s="14">
        <v>190.56</v>
      </c>
      <c r="D11" s="15">
        <v>240</v>
      </c>
    </row>
    <row r="12" spans="2:5" ht="15.75">
      <c r="B12" s="5" t="s">
        <v>10</v>
      </c>
      <c r="C12" s="13">
        <v>352.89</v>
      </c>
      <c r="D12" s="6">
        <v>445</v>
      </c>
    </row>
    <row r="13" spans="2:5" ht="15.75">
      <c r="B13" s="3" t="s">
        <v>11</v>
      </c>
      <c r="C13" s="14">
        <v>296.02</v>
      </c>
      <c r="D13" s="15">
        <v>358</v>
      </c>
    </row>
    <row r="14" spans="2:5" ht="15.75">
      <c r="B14" s="5" t="s">
        <v>12</v>
      </c>
      <c r="C14" s="13">
        <v>184.64</v>
      </c>
      <c r="D14" s="6">
        <v>223</v>
      </c>
    </row>
    <row r="15" spans="2:5" ht="15.75">
      <c r="B15" s="3" t="s">
        <v>13</v>
      </c>
      <c r="C15" s="14">
        <v>193.69</v>
      </c>
      <c r="D15" s="20">
        <v>235</v>
      </c>
      <c r="E15" s="21"/>
    </row>
    <row r="16" spans="2:5" ht="15.75">
      <c r="B16" s="5" t="s">
        <v>14</v>
      </c>
      <c r="C16" s="13">
        <v>154.21</v>
      </c>
      <c r="D16" s="6">
        <v>191</v>
      </c>
    </row>
    <row r="17" spans="2:4" ht="15.75">
      <c r="B17" s="3" t="s">
        <v>15</v>
      </c>
      <c r="C17" s="16">
        <v>109.35</v>
      </c>
      <c r="D17" s="4">
        <v>145</v>
      </c>
    </row>
    <row r="18" spans="2:4" ht="16.5" thickBot="1">
      <c r="B18" s="17" t="s">
        <v>16</v>
      </c>
      <c r="C18" s="18">
        <f>SUM(C6:C17)</f>
        <v>2071.4299999999998</v>
      </c>
      <c r="D18" s="19">
        <f>SUM(D6:D17)</f>
        <v>2564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36" t="s">
        <v>19</v>
      </c>
      <c r="C4" s="37"/>
      <c r="D4" s="38"/>
    </row>
    <row r="5" spans="2:5" ht="19.5" thickTop="1">
      <c r="B5" s="10" t="s">
        <v>2</v>
      </c>
      <c r="C5" s="11" t="s">
        <v>17</v>
      </c>
      <c r="D5" s="12" t="s">
        <v>3</v>
      </c>
    </row>
    <row r="6" spans="2:5" ht="15.75">
      <c r="B6" s="5" t="s">
        <v>4</v>
      </c>
      <c r="C6" s="13">
        <v>68.88</v>
      </c>
      <c r="D6" s="6">
        <v>89</v>
      </c>
    </row>
    <row r="7" spans="2:5" ht="15.75">
      <c r="B7" s="3" t="s">
        <v>5</v>
      </c>
      <c r="C7" s="14">
        <v>56.48</v>
      </c>
      <c r="D7" s="15">
        <v>74</v>
      </c>
    </row>
    <row r="8" spans="2:5" ht="15.75">
      <c r="B8" s="5" t="s">
        <v>6</v>
      </c>
      <c r="C8" s="13">
        <v>76.44</v>
      </c>
      <c r="D8" s="6">
        <v>103</v>
      </c>
    </row>
    <row r="9" spans="2:5" ht="15.75">
      <c r="B9" s="3" t="s">
        <v>7</v>
      </c>
      <c r="C9" s="14">
        <v>59.45</v>
      </c>
      <c r="D9" s="15">
        <v>77</v>
      </c>
    </row>
    <row r="10" spans="2:5" ht="15.75">
      <c r="B10" s="5" t="s">
        <v>8</v>
      </c>
      <c r="C10" s="13">
        <v>87.9</v>
      </c>
      <c r="D10" s="6">
        <v>118</v>
      </c>
    </row>
    <row r="11" spans="2:5" ht="15.75">
      <c r="B11" s="3" t="s">
        <v>9</v>
      </c>
      <c r="C11" s="14">
        <v>186.42</v>
      </c>
      <c r="D11" s="15">
        <v>259</v>
      </c>
    </row>
    <row r="12" spans="2:5" ht="15.75">
      <c r="B12" s="5" t="s">
        <v>10</v>
      </c>
      <c r="C12" s="13">
        <v>254.68</v>
      </c>
      <c r="D12" s="6">
        <v>354</v>
      </c>
    </row>
    <row r="13" spans="2:5" ht="15.75">
      <c r="B13" s="3" t="s">
        <v>11</v>
      </c>
      <c r="C13" s="14">
        <v>130.22999999999999</v>
      </c>
      <c r="D13" s="15">
        <v>179</v>
      </c>
    </row>
    <row r="14" spans="2:5" ht="15.75">
      <c r="B14" s="5" t="s">
        <v>12</v>
      </c>
      <c r="C14" s="13">
        <v>141.5</v>
      </c>
      <c r="D14" s="6">
        <v>195</v>
      </c>
    </row>
    <row r="15" spans="2:5" ht="15.75">
      <c r="B15" s="3" t="s">
        <v>13</v>
      </c>
      <c r="C15" s="14">
        <v>105.64</v>
      </c>
      <c r="D15" s="20">
        <v>141</v>
      </c>
      <c r="E15" s="21"/>
    </row>
    <row r="16" spans="2:5" ht="15.75">
      <c r="B16" s="5" t="s">
        <v>14</v>
      </c>
      <c r="C16" s="13">
        <v>78.22</v>
      </c>
      <c r="D16" s="6">
        <v>105</v>
      </c>
    </row>
    <row r="17" spans="2:4" ht="15.75">
      <c r="B17" s="3" t="s">
        <v>15</v>
      </c>
      <c r="C17" s="16">
        <v>89.17</v>
      </c>
      <c r="D17" s="4">
        <v>107</v>
      </c>
    </row>
    <row r="18" spans="2:4" ht="16.5" thickBot="1">
      <c r="B18" s="17" t="s">
        <v>16</v>
      </c>
      <c r="C18" s="18">
        <f>SUM(C6:C17)</f>
        <v>1335.0100000000002</v>
      </c>
      <c r="D18" s="19">
        <f>SUM(D6:D17)</f>
        <v>1801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36" t="s">
        <v>19</v>
      </c>
      <c r="C4" s="37"/>
      <c r="D4" s="38"/>
    </row>
    <row r="5" spans="2:5" ht="19.5" thickTop="1">
      <c r="B5" s="10" t="s">
        <v>2</v>
      </c>
      <c r="C5" s="11" t="s">
        <v>17</v>
      </c>
      <c r="D5" s="12" t="s">
        <v>3</v>
      </c>
    </row>
    <row r="6" spans="2:5" ht="15.75">
      <c r="B6" s="5" t="s">
        <v>4</v>
      </c>
      <c r="C6" s="13">
        <v>92.25</v>
      </c>
      <c r="D6" s="6">
        <v>107</v>
      </c>
    </row>
    <row r="7" spans="2:5" ht="15.75">
      <c r="B7" s="3" t="s">
        <v>5</v>
      </c>
      <c r="C7" s="14">
        <v>85.69</v>
      </c>
      <c r="D7" s="15">
        <v>107</v>
      </c>
    </row>
    <row r="8" spans="2:5" ht="15.75">
      <c r="B8" s="5" t="s">
        <v>6</v>
      </c>
      <c r="C8" s="13">
        <v>72.87</v>
      </c>
      <c r="D8" s="6">
        <v>89</v>
      </c>
    </row>
    <row r="9" spans="2:5" ht="15.75">
      <c r="B9" s="3" t="s">
        <v>7</v>
      </c>
      <c r="C9" s="14">
        <v>79.58</v>
      </c>
      <c r="D9" s="15">
        <v>98</v>
      </c>
    </row>
    <row r="10" spans="2:5" ht="15.75">
      <c r="B10" s="5" t="s">
        <v>8</v>
      </c>
      <c r="C10" s="13">
        <v>88.71</v>
      </c>
      <c r="D10" s="6">
        <v>111</v>
      </c>
    </row>
    <row r="11" spans="2:5" ht="15.75">
      <c r="B11" s="3" t="s">
        <v>9</v>
      </c>
      <c r="C11" s="14">
        <v>115.9</v>
      </c>
      <c r="D11" s="15">
        <v>140</v>
      </c>
    </row>
    <row r="12" spans="2:5" ht="15.75">
      <c r="B12" s="5" t="s">
        <v>10</v>
      </c>
      <c r="C12" s="13">
        <v>129.9</v>
      </c>
      <c r="D12" s="6">
        <v>151</v>
      </c>
    </row>
    <row r="13" spans="2:5" ht="15.75">
      <c r="B13" s="3" t="s">
        <v>11</v>
      </c>
      <c r="C13" s="14">
        <v>120.6</v>
      </c>
      <c r="D13" s="15">
        <v>134</v>
      </c>
    </row>
    <row r="14" spans="2:5" ht="15.75">
      <c r="B14" s="5" t="s">
        <v>12</v>
      </c>
      <c r="C14" s="13">
        <v>132.79</v>
      </c>
      <c r="D14" s="6">
        <v>137</v>
      </c>
    </row>
    <row r="15" spans="2:5" ht="15.75">
      <c r="B15" s="3" t="s">
        <v>13</v>
      </c>
      <c r="C15" s="14">
        <v>125.65</v>
      </c>
      <c r="D15" s="20">
        <v>125</v>
      </c>
      <c r="E15" s="21"/>
    </row>
    <row r="16" spans="2:5" ht="15.75">
      <c r="B16" s="5" t="s">
        <v>14</v>
      </c>
      <c r="C16" s="13">
        <v>125.39</v>
      </c>
      <c r="D16" s="6">
        <v>129</v>
      </c>
    </row>
    <row r="17" spans="2:4" ht="15.75">
      <c r="B17" s="3" t="s">
        <v>15</v>
      </c>
      <c r="C17" s="16">
        <v>121.22</v>
      </c>
      <c r="D17" s="4">
        <v>109</v>
      </c>
    </row>
    <row r="18" spans="2:4" ht="16.5" thickBot="1">
      <c r="B18" s="17" t="s">
        <v>16</v>
      </c>
      <c r="C18" s="18">
        <f>SUM(C6:C17)</f>
        <v>1290.5500000000002</v>
      </c>
      <c r="D18" s="19">
        <f>SUM(D6:D17)</f>
        <v>1437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36" t="s">
        <v>19</v>
      </c>
      <c r="C4" s="37"/>
      <c r="D4" s="38"/>
    </row>
    <row r="5" spans="2:5" ht="19.5" thickTop="1">
      <c r="B5" s="10" t="s">
        <v>2</v>
      </c>
      <c r="C5" s="11" t="s">
        <v>17</v>
      </c>
      <c r="D5" s="12" t="s">
        <v>3</v>
      </c>
    </row>
    <row r="6" spans="2:5" ht="15.75">
      <c r="B6" s="5" t="s">
        <v>4</v>
      </c>
      <c r="C6" s="13">
        <v>107.62</v>
      </c>
      <c r="D6" s="6">
        <v>101</v>
      </c>
    </row>
    <row r="7" spans="2:5" ht="15.75">
      <c r="B7" s="3" t="s">
        <v>5</v>
      </c>
      <c r="C7" s="14">
        <v>95.51</v>
      </c>
      <c r="D7" s="15">
        <v>92</v>
      </c>
    </row>
    <row r="8" spans="2:5" ht="15.75">
      <c r="B8" s="5" t="s">
        <v>6</v>
      </c>
      <c r="C8" s="13">
        <v>115.48</v>
      </c>
      <c r="D8" s="6">
        <v>108</v>
      </c>
    </row>
    <row r="9" spans="2:5" ht="15.75">
      <c r="B9" s="3" t="s">
        <v>7</v>
      </c>
      <c r="C9" s="14">
        <v>115.11</v>
      </c>
      <c r="D9" s="15">
        <v>109</v>
      </c>
    </row>
    <row r="10" spans="2:5" ht="15.75">
      <c r="B10" s="5" t="s">
        <v>8</v>
      </c>
      <c r="C10" s="13">
        <v>121.15</v>
      </c>
      <c r="D10" s="6">
        <v>129</v>
      </c>
    </row>
    <row r="11" spans="2:5" ht="15.75">
      <c r="B11" s="3" t="s">
        <v>9</v>
      </c>
      <c r="C11" s="14">
        <v>157.65</v>
      </c>
      <c r="D11" s="15">
        <v>172</v>
      </c>
    </row>
    <row r="12" spans="2:5" ht="15.75">
      <c r="B12" s="5" t="s">
        <v>10</v>
      </c>
      <c r="C12" s="13">
        <v>172.28</v>
      </c>
      <c r="D12" s="6">
        <v>208</v>
      </c>
    </row>
    <row r="13" spans="2:5" ht="15.75">
      <c r="B13" s="3" t="s">
        <v>11</v>
      </c>
      <c r="C13" s="14">
        <v>269.63</v>
      </c>
      <c r="D13" s="15">
        <v>342</v>
      </c>
    </row>
    <row r="14" spans="2:5" ht="15.75">
      <c r="B14" s="5" t="s">
        <v>12</v>
      </c>
      <c r="C14" s="13">
        <v>246.73</v>
      </c>
      <c r="D14" s="6">
        <v>314</v>
      </c>
    </row>
    <row r="15" spans="2:5" ht="15.75">
      <c r="B15" s="3" t="s">
        <v>13</v>
      </c>
      <c r="C15" s="14">
        <v>232.86</v>
      </c>
      <c r="D15" s="20">
        <v>321</v>
      </c>
      <c r="E15" s="21"/>
    </row>
    <row r="16" spans="2:5" ht="15.75">
      <c r="B16" s="5" t="s">
        <v>14</v>
      </c>
      <c r="C16" s="13">
        <v>189.72</v>
      </c>
      <c r="D16" s="6">
        <v>255</v>
      </c>
    </row>
    <row r="17" spans="2:4" ht="15.75">
      <c r="B17" s="3" t="s">
        <v>15</v>
      </c>
      <c r="C17" s="16">
        <v>164.37</v>
      </c>
      <c r="D17" s="4">
        <v>210</v>
      </c>
    </row>
    <row r="18" spans="2:4" ht="16.5" thickBot="1">
      <c r="B18" s="17" t="s">
        <v>16</v>
      </c>
      <c r="C18" s="18">
        <f>SUM(C6:C17)</f>
        <v>1988.1100000000001</v>
      </c>
      <c r="D18" s="19">
        <f>SUM(D6:D17)</f>
        <v>2361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36" t="s">
        <v>19</v>
      </c>
      <c r="C4" s="37"/>
      <c r="D4" s="38"/>
    </row>
    <row r="5" spans="2:5" ht="19.5" thickTop="1">
      <c r="B5" s="10" t="s">
        <v>2</v>
      </c>
      <c r="C5" s="11" t="s">
        <v>17</v>
      </c>
      <c r="D5" s="12" t="s">
        <v>3</v>
      </c>
    </row>
    <row r="6" spans="2:5" ht="15.75">
      <c r="B6" s="5" t="s">
        <v>4</v>
      </c>
      <c r="C6" s="13">
        <v>98.52</v>
      </c>
      <c r="D6" s="6">
        <v>119</v>
      </c>
    </row>
    <row r="7" spans="2:5" ht="15.75">
      <c r="B7" s="3" t="s">
        <v>5</v>
      </c>
      <c r="C7" s="14">
        <v>140.32</v>
      </c>
      <c r="D7" s="15">
        <v>159</v>
      </c>
    </row>
    <row r="8" spans="2:5" ht="15.75">
      <c r="B8" s="5" t="s">
        <v>6</v>
      </c>
      <c r="C8" s="13"/>
      <c r="D8" s="6"/>
    </row>
    <row r="9" spans="2:5" ht="15.75">
      <c r="B9" s="3" t="s">
        <v>7</v>
      </c>
      <c r="C9" s="14"/>
      <c r="D9" s="15"/>
    </row>
    <row r="10" spans="2:5" ht="15.75">
      <c r="B10" s="5" t="s">
        <v>8</v>
      </c>
      <c r="C10" s="13"/>
      <c r="D10" s="6"/>
    </row>
    <row r="11" spans="2:5" ht="15.75">
      <c r="B11" s="3" t="s">
        <v>9</v>
      </c>
      <c r="C11" s="14"/>
      <c r="D11" s="15"/>
    </row>
    <row r="12" spans="2:5" ht="15.75">
      <c r="B12" s="5" t="s">
        <v>10</v>
      </c>
      <c r="C12" s="13"/>
      <c r="D12" s="6"/>
    </row>
    <row r="13" spans="2:5" ht="15.75">
      <c r="B13" s="3" t="s">
        <v>11</v>
      </c>
      <c r="C13" s="14"/>
      <c r="D13" s="15"/>
    </row>
    <row r="14" spans="2:5" ht="15.75">
      <c r="B14" s="5" t="s">
        <v>12</v>
      </c>
      <c r="C14" s="13"/>
      <c r="D14" s="6"/>
    </row>
    <row r="15" spans="2:5" ht="15.75">
      <c r="B15" s="3" t="s">
        <v>13</v>
      </c>
      <c r="C15" s="14"/>
      <c r="D15" s="20"/>
      <c r="E15" s="21"/>
    </row>
    <row r="16" spans="2:5" ht="15.75">
      <c r="B16" s="5" t="s">
        <v>14</v>
      </c>
      <c r="C16" s="13"/>
      <c r="D16" s="6"/>
    </row>
    <row r="17" spans="2:4" ht="15.75">
      <c r="B17" s="3" t="s">
        <v>15</v>
      </c>
      <c r="C17" s="16"/>
      <c r="D17" s="4"/>
    </row>
    <row r="18" spans="2:4" ht="16.5" thickBot="1">
      <c r="B18" s="17" t="s">
        <v>16</v>
      </c>
      <c r="C18" s="18">
        <f>SUM(C6:C17)</f>
        <v>238.83999999999997</v>
      </c>
      <c r="D18" s="19">
        <f>SUM(D6:D17)</f>
        <v>278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6" t="s">
        <v>19</v>
      </c>
      <c r="C4" s="37"/>
      <c r="D4" s="38"/>
    </row>
    <row r="5" spans="1:4" ht="19.5" thickTop="1">
      <c r="A5" s="1"/>
      <c r="B5" s="10" t="s">
        <v>2</v>
      </c>
      <c r="C5" s="39" t="s">
        <v>17</v>
      </c>
      <c r="D5" s="12" t="s">
        <v>3</v>
      </c>
    </row>
    <row r="6" spans="1:4" ht="15.75">
      <c r="B6" s="31">
        <v>44621</v>
      </c>
      <c r="C6" s="34">
        <v>115.48</v>
      </c>
      <c r="D6" s="6">
        <v>108</v>
      </c>
    </row>
    <row r="7" spans="1:4" ht="15.75">
      <c r="B7" s="32">
        <v>44652</v>
      </c>
      <c r="C7" s="33">
        <v>115.11</v>
      </c>
      <c r="D7" s="15">
        <v>109</v>
      </c>
    </row>
    <row r="8" spans="1:4" ht="15.75">
      <c r="B8" s="31">
        <v>44682</v>
      </c>
      <c r="C8" s="34">
        <v>121.15</v>
      </c>
      <c r="D8" s="6">
        <v>129</v>
      </c>
    </row>
    <row r="9" spans="1:4" ht="15.75">
      <c r="B9" s="32">
        <v>44713</v>
      </c>
      <c r="C9" s="33">
        <v>157.65</v>
      </c>
      <c r="D9" s="15">
        <v>172</v>
      </c>
    </row>
    <row r="10" spans="1:4" ht="15.75">
      <c r="B10" s="31">
        <v>44743</v>
      </c>
      <c r="C10" s="34">
        <v>172.28</v>
      </c>
      <c r="D10" s="6">
        <v>208</v>
      </c>
    </row>
    <row r="11" spans="1:4" ht="15.75">
      <c r="B11" s="32">
        <v>44774</v>
      </c>
      <c r="C11" s="33">
        <v>269.63</v>
      </c>
      <c r="D11" s="15">
        <v>342</v>
      </c>
    </row>
    <row r="12" spans="1:4" ht="15.75">
      <c r="B12" s="31">
        <v>44805</v>
      </c>
      <c r="C12" s="34">
        <v>246.73</v>
      </c>
      <c r="D12" s="6">
        <v>314</v>
      </c>
    </row>
    <row r="13" spans="1:4" ht="15.75">
      <c r="B13" s="32">
        <v>44835</v>
      </c>
      <c r="C13" s="33">
        <v>232.86</v>
      </c>
      <c r="D13" s="15">
        <v>321</v>
      </c>
    </row>
    <row r="14" spans="1:4" ht="15.75">
      <c r="B14" s="31">
        <v>44866</v>
      </c>
      <c r="C14" s="34">
        <v>189.72</v>
      </c>
      <c r="D14" s="6">
        <v>255</v>
      </c>
    </row>
    <row r="15" spans="1:4" ht="15.75">
      <c r="B15" s="32">
        <v>44896</v>
      </c>
      <c r="C15" s="35">
        <v>164.37</v>
      </c>
      <c r="D15" s="4">
        <v>210</v>
      </c>
    </row>
    <row r="16" spans="1:4" ht="15.75">
      <c r="B16" s="31">
        <v>44927</v>
      </c>
      <c r="C16" s="40">
        <v>98.52</v>
      </c>
      <c r="D16" s="6">
        <v>119</v>
      </c>
    </row>
    <row r="17" spans="2:4" ht="16.5" thickBot="1">
      <c r="B17" s="41">
        <v>44958</v>
      </c>
      <c r="C17" s="42">
        <v>140.32</v>
      </c>
      <c r="D17" s="43">
        <v>159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2023-03-23T11:33:40Z</dcterms:modified>
</cp:coreProperties>
</file>