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DeTrabalho" defaultThemeVersion="124226"/>
  <bookViews>
    <workbookView xWindow="-105" yWindow="-105" windowWidth="23250" windowHeight="12450" firstSheet="2" activeTab="8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GRAFICO" sheetId="6" r:id="rId9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5"/>
  <c r="C18"/>
  <c r="D18" i="14"/>
  <c r="D12" i="1" s="1"/>
  <c r="C18" i="14"/>
  <c r="C12" i="1" s="1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 l="1"/>
  <c r="D7" i="1" s="1"/>
  <c r="C18" i="10"/>
  <c r="C7" i="1" s="1"/>
</calcChain>
</file>

<file path=xl/sharedStrings.xml><?xml version="1.0" encoding="utf-8"?>
<sst xmlns="http://schemas.openxmlformats.org/spreadsheetml/2006/main" count="127" uniqueCount="20">
  <si>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</si>
  <si>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</si>
  <si>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</si>
  <si>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</si>
  <si>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</si>
  <si>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</si>
  <si>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</si>
  <si>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</si>
  <si>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</si>
  <si>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</si>
  <si>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</si>
  <si>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</si>
  <si>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</si>
  <si>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</si>
  <si>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</si>
  <si>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</si>
  <si>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</si>
  <si>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</si>
  <si>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</si>
  <si>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307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</si>
</sst>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7" formatCode="&quot;R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3" fontId="3" fillId="0" borderId="0" xfId="0" applyNumberFormat="1" applyFont="1"/>
    <xf numFmtId="0" fontId="9" fillId="0" borderId="0" xfId="0" applyFont="1"/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7" fontId="3" fillId="3" borderId="0" xfId="0" applyNumberFormat="1" applyFont="1" applyFill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/>
    </xf>
    <xf numFmtId="167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8054875493504496E-2"/>
          <c:y val="3.5563281087577794E-2"/>
          <c:w val="0.9377721167207046"/>
          <c:h val="0.85756505500751012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AE-427D-928A-291A59462B61}"/>
                </c:ext>
              </c:extLst>
            </c:dLbl>
            <c:dLbl>
              <c:idx val="1"/>
              <c:layout>
                <c:manualLayout>
                  <c:x val="-1.6646508971678577E-3"/>
                  <c:y val="-2.754978317927661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AE-427D-928A-291A59462B61}"/>
                </c:ext>
              </c:extLst>
            </c:dLbl>
            <c:dLbl>
              <c:idx val="2"/>
              <c:layout>
                <c:manualLayout>
                  <c:x val="-3.4328116948546233E-2"/>
                  <c:y val="0.1057319601354178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AE-427D-928A-291A59462B61}"/>
                </c:ext>
              </c:extLst>
            </c:dLbl>
            <c:dLbl>
              <c:idx val="3"/>
              <c:layout>
                <c:manualLayout>
                  <c:x val="-6.2730363888788512E-2"/>
                  <c:y val="-4.041638137624108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AE-427D-928A-291A59462B61}"/>
                </c:ext>
              </c:extLst>
            </c:dLbl>
            <c:dLbl>
              <c:idx val="4"/>
              <c:layout>
                <c:manualLayout>
                  <c:x val="-8.9518012281697951E-2"/>
                  <c:y val="7.313538932633421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AE-427D-928A-291A59462B61}"/>
                </c:ext>
              </c:extLst>
            </c:dLbl>
            <c:dLbl>
              <c:idx val="5"/>
              <c:layout>
                <c:manualLayout>
                  <c:x val="-4.9951773644117084E-2"/>
                  <c:y val="3.622894671798315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AE-427D-928A-291A59462B61}"/>
                </c:ext>
              </c:extLst>
            </c:dLbl>
            <c:dLbl>
              <c:idx val="6"/>
              <c:layout>
                <c:manualLayout>
                  <c:x val="-1.796592173453547E-2"/>
                  <c:y val="0.1209942846818061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AE-427D-928A-291A59462B61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AE-427D-928A-291A59462B61}"/>
                </c:ext>
              </c:extLst>
            </c:dLbl>
            <c:dLbl>
              <c:idx val="8"/>
              <c:layout>
                <c:manualLayout>
                  <c:x val="-4.883227992582094E-2"/>
                  <c:y val="-1.896689997083690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AE-427D-928A-291A59462B61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AE-427D-928A-291A59462B61}"/>
                </c:ext>
              </c:extLst>
            </c:dLbl>
            <c:dLbl>
              <c:idx val="10"/>
              <c:layout>
                <c:manualLayout>
                  <c:x val="-1.2738855632822796E-2"/>
                  <c:y val="1.65904782735491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AAE-427D-928A-291A59462B61}"/>
                </c:ext>
              </c:extLst>
            </c:dLbl>
            <c:dLbl>
              <c:idx val="11"/>
              <c:layout>
                <c:manualLayout>
                  <c:x val="-4.883227992582094E-2"/>
                  <c:y val="-2.95769539224263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AE-427D-928A-291A59462B6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HISTORICO!$C$6:$C$12</c:f>
              <c:numCache>
                <c:formatCode>"R$"\ #,##0.00</c:formatCode>
                <c:ptCount val="7"/>
                <c:pt idx="1">
                  <c:v>36.880000000000003</c:v>
                </c:pt>
                <c:pt idx="2">
                  <c:v>2102.3000000000002</c:v>
                </c:pt>
                <c:pt idx="3">
                  <c:v>1770.1399999999999</c:v>
                </c:pt>
                <c:pt idx="4">
                  <c:v>1770.05</c:v>
                </c:pt>
                <c:pt idx="5">
                  <c:v>907.87000000000012</c:v>
                </c:pt>
                <c:pt idx="6">
                  <c:v>2591.0899999999997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AAE-427D-928A-291A59462B61}"/>
            </c:ext>
          </c:extLst>
        </c:ser>
        <c:dLbls/>
        <c:marker val="1"/>
        <c:axId val="123281408"/>
        <c:axId val="123282944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078732313344416E-2"/>
                  <c:y val="-1.31151574803149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AAE-427D-928A-291A59462B61}"/>
                </c:ext>
              </c:extLst>
            </c:dLbl>
            <c:dLbl>
              <c:idx val="1"/>
              <c:layout>
                <c:manualLayout>
                  <c:x val="-6.6539675923342784E-2"/>
                  <c:y val="-5.207382365247822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AAE-427D-928A-291A59462B61}"/>
                </c:ext>
              </c:extLst>
            </c:dLbl>
            <c:dLbl>
              <c:idx val="2"/>
              <c:layout>
                <c:manualLayout>
                  <c:x val="-6.3371501793648782E-2"/>
                  <c:y val="-3.672869366665490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AAE-427D-928A-291A59462B61}"/>
                </c:ext>
              </c:extLst>
            </c:dLbl>
            <c:dLbl>
              <c:idx val="3"/>
              <c:layout>
                <c:manualLayout>
                  <c:x val="-4.6441579357176264E-2"/>
                  <c:y val="-5.933476925249827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AAE-427D-928A-291A59462B61}"/>
                </c:ext>
              </c:extLst>
            </c:dLbl>
            <c:dLbl>
              <c:idx val="4"/>
              <c:layout>
                <c:manualLayout>
                  <c:x val="-5.5201750090728176E-2"/>
                  <c:y val="-4.275202146816853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AAE-427D-928A-291A59462B61}"/>
                </c:ext>
              </c:extLst>
            </c:dLbl>
            <c:dLbl>
              <c:idx val="5"/>
              <c:layout>
                <c:manualLayout>
                  <c:x val="-5.86892520373768E-2"/>
                  <c:y val="-6.503789607820763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AAE-427D-928A-291A59462B61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AAE-427D-928A-291A59462B61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AAE-427D-928A-291A59462B61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9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AAE-427D-928A-291A59462B61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AAE-427D-928A-291A59462B61}"/>
                </c:ext>
              </c:extLst>
            </c:dLbl>
            <c:dLbl>
              <c:idx val="10"/>
              <c:layout>
                <c:manualLayout>
                  <c:x val="-1.6985140843763746E-2"/>
                  <c:y val="1.324420384951889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AAE-427D-928A-291A59462B61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AAE-427D-928A-291A59462B61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1">
                  <c:v>60</c:v>
                </c:pt>
                <c:pt idx="2">
                  <c:v>2717</c:v>
                </c:pt>
                <c:pt idx="3">
                  <c:v>2187</c:v>
                </c:pt>
                <c:pt idx="4">
                  <c:v>2379</c:v>
                </c:pt>
                <c:pt idx="5">
                  <c:v>1037</c:v>
                </c:pt>
                <c:pt idx="6">
                  <c:v>3218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DAAE-427D-928A-291A59462B61}"/>
            </c:ext>
          </c:extLst>
        </c:ser>
        <c:dLbls/>
        <c:marker val="1"/>
        <c:axId val="123310848"/>
        <c:axId val="123284480"/>
      </c:lineChart>
      <c:catAx>
        <c:axId val="12328140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/>
            </a:pPr>
            <a:endParaRPr lang="pt-BR"/>
          </a:p>
        </c:txPr>
        <c:crossAx val="123282944"/>
        <c:crosses val="autoZero"/>
        <c:auto val="1"/>
        <c:lblAlgn val="ctr"/>
        <c:lblOffset val="100"/>
      </c:catAx>
      <c:valAx>
        <c:axId val="123282944"/>
        <c:scaling>
          <c:orientation val="minMax"/>
        </c:scaling>
        <c:delete val="1"/>
        <c:axPos val="l"/>
        <c:numFmt formatCode="#,##0" sourceLinked="0"/>
        <c:tickLblPos val="none"/>
        <c:crossAx val="123281408"/>
        <c:crosses val="autoZero"/>
        <c:crossBetween val="between"/>
      </c:valAx>
      <c:valAx>
        <c:axId val="123284480"/>
        <c:scaling>
          <c:orientation val="minMax"/>
        </c:scaling>
        <c:delete val="1"/>
        <c:axPos val="r"/>
        <c:numFmt formatCode="#,##0" sourceLinked="0"/>
        <c:tickLblPos val="none"/>
        <c:crossAx val="123310848"/>
        <c:crosses val="max"/>
        <c:crossBetween val="between"/>
      </c:valAx>
      <c:catAx>
        <c:axId val="123310848"/>
        <c:scaling>
          <c:orientation val="minMax"/>
        </c:scaling>
        <c:delete val="1"/>
        <c:axPos val="b"/>
        <c:numFmt formatCode="General" sourceLinked="1"/>
        <c:tickLblPos val="none"/>
        <c:crossAx val="12328448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4.0715330132171039E-2"/>
          <c:y val="3.6404722507512685E-2"/>
          <c:w val="0.4011826462868619"/>
          <c:h val="9.8289434350815427E-2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5226324321400127E-2"/>
          <c:y val="3.6881199142724627E-2"/>
          <c:w val="0.95676447160522871"/>
          <c:h val="0.81366247034178962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5337364421184898E-2"/>
                  <c:y val="-4.236261675452087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73-4B97-AEFB-C5D6B2F27943}"/>
                </c:ext>
              </c:extLst>
            </c:dLbl>
            <c:dLbl>
              <c:idx val="1"/>
              <c:layout>
                <c:manualLayout>
                  <c:x val="-4.0786062131055012E-2"/>
                  <c:y val="-4.650412307350366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73-4B97-AEFB-C5D6B2F27943}"/>
                </c:ext>
              </c:extLst>
            </c:dLbl>
            <c:dLbl>
              <c:idx val="2"/>
              <c:layout>
                <c:manualLayout>
                  <c:x val="-5.31111132372123E-2"/>
                  <c:y val="5.389443834550279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73-4B97-AEFB-C5D6B2F27943}"/>
                </c:ext>
              </c:extLst>
            </c:dLbl>
            <c:dLbl>
              <c:idx val="3"/>
              <c:layout>
                <c:manualLayout>
                  <c:x val="-4.2720033130187102E-2"/>
                  <c:y val="5.712281566949926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73-4B97-AEFB-C5D6B2F27943}"/>
                </c:ext>
              </c:extLst>
            </c:dLbl>
            <c:dLbl>
              <c:idx val="4"/>
              <c:layout>
                <c:manualLayout>
                  <c:x val="-4.6485203930310658E-2"/>
                  <c:y val="5.050780719583459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73-4B97-AEFB-C5D6B2F27943}"/>
                </c:ext>
              </c:extLst>
            </c:dLbl>
            <c:dLbl>
              <c:idx val="5"/>
              <c:layout>
                <c:manualLayout>
                  <c:x val="-5.1167006311331378E-2"/>
                  <c:y val="-5.746747481586442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73-4B97-AEFB-C5D6B2F27943}"/>
                </c:ext>
              </c:extLst>
            </c:dLbl>
            <c:dLbl>
              <c:idx val="6"/>
              <c:layout>
                <c:manualLayout>
                  <c:x val="-5.0827935693943484E-2"/>
                  <c:y val="-3.646687997934543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73-4B97-AEFB-C5D6B2F27943}"/>
                </c:ext>
              </c:extLst>
            </c:dLbl>
            <c:dLbl>
              <c:idx val="7"/>
              <c:layout>
                <c:manualLayout>
                  <c:x val="-5.021689421264626E-2"/>
                  <c:y val="6.049468651097715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73-4B97-AEFB-C5D6B2F27943}"/>
                </c:ext>
              </c:extLst>
            </c:dLbl>
            <c:dLbl>
              <c:idx val="8"/>
              <c:layout>
                <c:manualLayout>
                  <c:x val="-5.2792708323367236E-2"/>
                  <c:y val="7.794152818617178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73-4B97-AEFB-C5D6B2F27943}"/>
                </c:ext>
              </c:extLst>
            </c:dLbl>
            <c:dLbl>
              <c:idx val="9"/>
              <c:layout>
                <c:manualLayout>
                  <c:x val="-5.5872244825118392E-2"/>
                  <c:y val="6.582281650095897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73-4B97-AEFB-C5D6B2F27943}"/>
                </c:ext>
              </c:extLst>
            </c:dLbl>
            <c:dLbl>
              <c:idx val="10"/>
              <c:layout>
                <c:manualLayout>
                  <c:x val="-4.4216568919164569E-2"/>
                  <c:y val="5.256335437445883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73-4B97-AEFB-C5D6B2F27943}"/>
                </c:ext>
              </c:extLst>
            </c:dLbl>
            <c:dLbl>
              <c:idx val="11"/>
              <c:layout>
                <c:manualLayout>
                  <c:x val="-2.3191129055405015E-2"/>
                  <c:y val="6.142778440939107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73-4B97-AEFB-C5D6B2F27943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121.23</c:v>
                </c:pt>
                <c:pt idx="1">
                  <c:v>140.54</c:v>
                </c:pt>
                <c:pt idx="2">
                  <c:v>163.41</c:v>
                </c:pt>
                <c:pt idx="3">
                  <c:v>230.39</c:v>
                </c:pt>
                <c:pt idx="4">
                  <c:v>220.76</c:v>
                </c:pt>
                <c:pt idx="5">
                  <c:v>376.52</c:v>
                </c:pt>
                <c:pt idx="6">
                  <c:v>483.56</c:v>
                </c:pt>
                <c:pt idx="7">
                  <c:v>333.26</c:v>
                </c:pt>
                <c:pt idx="8">
                  <c:v>281.63</c:v>
                </c:pt>
                <c:pt idx="9">
                  <c:v>176.69</c:v>
                </c:pt>
                <c:pt idx="10" formatCode="&quot;R$&quot;#,##0.00">
                  <c:v>76.03</c:v>
                </c:pt>
                <c:pt idx="11" formatCode="&quot;R$&quot;#,##0.00">
                  <c:v>180.61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973-4B97-AEFB-C5D6B2F27943}"/>
            </c:ext>
          </c:extLst>
        </c:ser>
        <c:dLbls/>
        <c:marker val="1"/>
        <c:axId val="123816960"/>
        <c:axId val="123831040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-2.599675040619923E-2"/>
                  <c:y val="-1.7972150498974208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973-4B97-AEFB-C5D6B2F2794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116</c:v>
                </c:pt>
                <c:pt idx="1">
                  <c:v>138</c:v>
                </c:pt>
                <c:pt idx="2">
                  <c:v>179</c:v>
                </c:pt>
                <c:pt idx="3">
                  <c:v>258</c:v>
                </c:pt>
                <c:pt idx="4">
                  <c:v>271</c:v>
                </c:pt>
                <c:pt idx="5">
                  <c:v>484</c:v>
                </c:pt>
                <c:pt idx="6">
                  <c:v>631</c:v>
                </c:pt>
                <c:pt idx="7">
                  <c:v>467</c:v>
                </c:pt>
                <c:pt idx="8">
                  <c:v>387</c:v>
                </c:pt>
                <c:pt idx="9" formatCode="General">
                  <c:v>227</c:v>
                </c:pt>
                <c:pt idx="10">
                  <c:v>88</c:v>
                </c:pt>
                <c:pt idx="11">
                  <c:v>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8973-4B97-AEFB-C5D6B2F27943}"/>
            </c:ext>
          </c:extLst>
        </c:ser>
        <c:dLbls/>
        <c:marker val="1"/>
        <c:axId val="123854848"/>
        <c:axId val="123832576"/>
      </c:lineChart>
      <c:dateAx>
        <c:axId val="12381696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3831040"/>
        <c:crosses val="autoZero"/>
        <c:auto val="1"/>
        <c:lblOffset val="100"/>
        <c:baseTimeUnit val="months"/>
      </c:dateAx>
      <c:valAx>
        <c:axId val="123831040"/>
        <c:scaling>
          <c:orientation val="minMax"/>
        </c:scaling>
        <c:delete val="1"/>
        <c:axPos val="l"/>
        <c:numFmt formatCode="#,##0" sourceLinked="0"/>
        <c:tickLblPos val="nextTo"/>
        <c:crossAx val="123816960"/>
        <c:crosses val="autoZero"/>
        <c:crossBetween val="between"/>
        <c:majorUnit val="20"/>
      </c:valAx>
      <c:valAx>
        <c:axId val="123832576"/>
        <c:scaling>
          <c:orientation val="minMax"/>
        </c:scaling>
        <c:delete val="1"/>
        <c:axPos val="r"/>
        <c:numFmt formatCode="#,##0" sourceLinked="1"/>
        <c:tickLblPos val="nextTo"/>
        <c:crossAx val="123854848"/>
        <c:crosses val="max"/>
        <c:crossBetween val="between"/>
      </c:valAx>
      <c:dateAx>
        <c:axId val="123854848"/>
        <c:scaling>
          <c:orientation val="minMax"/>
        </c:scaling>
        <c:delete val="1"/>
        <c:axPos val="b"/>
        <c:numFmt formatCode="mmm/yy" sourceLinked="1"/>
        <c:tickLblPos val="nextTo"/>
        <c:crossAx val="12383257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2.2658734822326335E-2"/>
          <c:y val="3.7055370387705927E-2"/>
          <c:w val="0.22257267416643745"/>
          <c:h val="0.11842336312408351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 w="1270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2</xdr:row>
      <xdr:rowOff>28576</xdr:rowOff>
    </xdr:from>
    <xdr:to>
      <xdr:col>10</xdr:col>
      <xdr:colOff>161926</xdr:colOff>
      <xdr:row>22</xdr:row>
      <xdr:rowOff>66676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3</xdr:row>
      <xdr:rowOff>114300</xdr:rowOff>
    </xdr:from>
    <xdr:to>
      <xdr:col>14</xdr:col>
      <xdr:colOff>123825</xdr:colOff>
      <xdr:row>21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1"/>
  <dimension ref="A3:F19"/>
  <sheetViews>
    <sheetView topLeftCell="A3" workbookViewId="0">
      <selection activeCell="A3" sqref="A3"/>
    </sheetView>
  </sheetViews>
  <sheetFormatPr defaultColWidth="9.140625" defaultRowHeight="15.75"/>
  <cols>
    <col min="1" max="1" width="23.28515625" style="2" customWidth="1"/>
    <col min="2" max="2" width="21.5703125" style="2" customWidth="1"/>
    <col min="3" max="3" width="21.85546875" style="3" customWidth="1"/>
    <col min="4" max="4" width="27.42578125" style="2" customWidth="1"/>
    <col min="5" max="6" width="22.7109375" style="2" customWidth="1"/>
    <col min="7" max="16384" width="9.140625" style="2"/>
  </cols>
  <sheetData>
    <row r="3" spans="1:6" ht="16.5" thickBot="1">
      <c r="F3" s="4"/>
    </row>
    <row r="4" spans="1:6" ht="30" customHeight="1" thickBot="1">
      <c r="B4" s="39" t="s">
        <v>19</v>
      </c>
      <c r="C4" s="40"/>
      <c r="D4" s="41"/>
      <c r="F4" s="5"/>
    </row>
    <row r="5" spans="1:6" ht="16.5" thickTop="1">
      <c r="A5" s="3"/>
      <c r="B5" s="7" t="s">
        <v>0</v>
      </c>
      <c r="C5" s="6" t="s">
        <v>18</v>
      </c>
      <c r="D5" s="8" t="s">
        <v>1</v>
      </c>
    </row>
    <row r="6" spans="1:6">
      <c r="A6" s="3"/>
      <c r="B6" s="11">
        <v>2016</v>
      </c>
      <c r="C6" s="33"/>
      <c r="D6" s="14"/>
    </row>
    <row r="7" spans="1:6">
      <c r="A7" s="3"/>
      <c r="B7" s="9">
        <v>2017</v>
      </c>
      <c r="C7" s="34">
        <f>'2017'!C$18</f>
        <v>36.880000000000003</v>
      </c>
      <c r="D7" s="10">
        <f>'2017'!D$18</f>
        <v>60</v>
      </c>
    </row>
    <row r="8" spans="1:6">
      <c r="A8" s="3"/>
      <c r="B8" s="11">
        <v>2018</v>
      </c>
      <c r="C8" s="33">
        <f>'2018'!C$18</f>
        <v>2102.3000000000002</v>
      </c>
      <c r="D8" s="12">
        <f>'2018'!D$18</f>
        <v>2717</v>
      </c>
    </row>
    <row r="9" spans="1:6">
      <c r="A9" s="3"/>
      <c r="B9" s="9">
        <v>2019</v>
      </c>
      <c r="C9" s="35">
        <f>'2019'!C18</f>
        <v>1770.1399999999999</v>
      </c>
      <c r="D9" s="10">
        <f>'2019'!D18</f>
        <v>2187</v>
      </c>
    </row>
    <row r="10" spans="1:6">
      <c r="A10" s="3"/>
      <c r="B10" s="11">
        <v>2020</v>
      </c>
      <c r="C10" s="33">
        <f>'2020'!C18</f>
        <v>1770.05</v>
      </c>
      <c r="D10" s="12">
        <f>'2020'!D18</f>
        <v>2379</v>
      </c>
    </row>
    <row r="11" spans="1:6">
      <c r="A11" s="3"/>
      <c r="B11" s="9">
        <v>2021</v>
      </c>
      <c r="C11" s="35">
        <f>'2021'!C18</f>
        <v>907.87000000000012</v>
      </c>
      <c r="D11" s="10">
        <f>'2021'!D18</f>
        <v>1037</v>
      </c>
    </row>
    <row r="12" spans="1:6">
      <c r="A12" s="3"/>
      <c r="B12" s="11">
        <v>2022</v>
      </c>
      <c r="C12" s="33">
        <f>'2022'!C18</f>
        <v>2591.0899999999997</v>
      </c>
      <c r="D12" s="12">
        <f>'2022'!D18</f>
        <v>3218</v>
      </c>
    </row>
    <row r="13" spans="1:6">
      <c r="A13" s="3"/>
      <c r="B13" s="9">
        <v>2023</v>
      </c>
      <c r="C13" s="35"/>
      <c r="D13" s="15"/>
    </row>
    <row r="14" spans="1:6">
      <c r="A14" s="3"/>
      <c r="B14" s="11">
        <v>2024</v>
      </c>
      <c r="C14" s="33"/>
      <c r="D14" s="14"/>
    </row>
    <row r="15" spans="1:6">
      <c r="B15" s="9">
        <v>2025</v>
      </c>
      <c r="C15" s="35"/>
      <c r="D15" s="15"/>
    </row>
    <row r="16" spans="1:6">
      <c r="B16" s="11">
        <v>2026</v>
      </c>
      <c r="C16" s="33"/>
      <c r="D16" s="14"/>
    </row>
    <row r="17" spans="2:4">
      <c r="B17" s="9">
        <v>2027</v>
      </c>
      <c r="C17" s="35"/>
      <c r="D17" s="15"/>
    </row>
    <row r="18" spans="2:4">
      <c r="B18" s="11">
        <v>2028</v>
      </c>
      <c r="C18" s="33"/>
      <c r="D18" s="14"/>
    </row>
    <row r="19" spans="2:4" ht="16.5" thickBot="1">
      <c r="B19" s="13">
        <v>2029</v>
      </c>
      <c r="C19" s="32"/>
      <c r="D19" s="16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ilha2"/>
  <dimension ref="B1:F18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2:6" s="2" customFormat="1" ht="15.75">
      <c r="C1" s="3"/>
    </row>
    <row r="3" spans="2:6" ht="15.75" thickBot="1"/>
    <row r="4" spans="2:6" s="2" customFormat="1" ht="30" customHeight="1" thickBot="1">
      <c r="B4" s="39" t="s">
        <v>19</v>
      </c>
      <c r="C4" s="40"/>
      <c r="D4" s="41"/>
      <c r="F4" s="5"/>
    </row>
    <row r="5" spans="2:6" ht="16.5" thickTop="1">
      <c r="B5" s="17" t="s">
        <v>2</v>
      </c>
      <c r="C5" s="18" t="s">
        <v>17</v>
      </c>
      <c r="D5" s="19" t="s">
        <v>3</v>
      </c>
    </row>
    <row r="6" spans="2:6" ht="15.75">
      <c r="B6" s="11" t="s">
        <v>4</v>
      </c>
      <c r="C6" s="20"/>
      <c r="D6" s="12"/>
    </row>
    <row r="7" spans="2:6" ht="15.75">
      <c r="B7" s="9" t="s">
        <v>5</v>
      </c>
      <c r="C7" s="21"/>
      <c r="D7" s="22"/>
    </row>
    <row r="8" spans="2:6" ht="15.75">
      <c r="B8" s="11" t="s">
        <v>6</v>
      </c>
      <c r="C8" s="20"/>
      <c r="D8" s="12"/>
    </row>
    <row r="9" spans="2:6" ht="15.75">
      <c r="B9" s="9" t="s">
        <v>7</v>
      </c>
      <c r="C9" s="21"/>
      <c r="D9" s="22"/>
    </row>
    <row r="10" spans="2:6" ht="15.75">
      <c r="B10" s="11" t="s">
        <v>8</v>
      </c>
      <c r="C10" s="20"/>
      <c r="D10" s="12"/>
    </row>
    <row r="11" spans="2:6" ht="15.75">
      <c r="B11" s="9" t="s">
        <v>9</v>
      </c>
      <c r="C11" s="21"/>
      <c r="D11" s="22"/>
    </row>
    <row r="12" spans="2:6" ht="15.75">
      <c r="B12" s="11" t="s">
        <v>10</v>
      </c>
      <c r="C12" s="20"/>
      <c r="D12" s="12"/>
    </row>
    <row r="13" spans="2:6" ht="15.75">
      <c r="B13" s="9" t="s">
        <v>11</v>
      </c>
      <c r="C13" s="21"/>
      <c r="D13" s="22"/>
    </row>
    <row r="14" spans="2:6" ht="15.75">
      <c r="B14" s="11" t="s">
        <v>12</v>
      </c>
      <c r="C14" s="20"/>
      <c r="D14" s="12"/>
    </row>
    <row r="15" spans="2:6" ht="15.75">
      <c r="B15" s="9" t="s">
        <v>13</v>
      </c>
      <c r="C15" s="23"/>
      <c r="D15" s="10"/>
    </row>
    <row r="16" spans="2:6" ht="15.75">
      <c r="B16" s="11" t="s">
        <v>14</v>
      </c>
      <c r="C16" s="20">
        <v>18.670000000000002</v>
      </c>
      <c r="D16" s="12">
        <v>30</v>
      </c>
    </row>
    <row r="17" spans="2:4" ht="15.75">
      <c r="B17" s="9" t="s">
        <v>15</v>
      </c>
      <c r="C17" s="23">
        <v>18.21</v>
      </c>
      <c r="D17" s="10">
        <v>30</v>
      </c>
    </row>
    <row r="18" spans="2:4" ht="16.5" thickBot="1">
      <c r="B18" s="24" t="s">
        <v>16</v>
      </c>
      <c r="C18" s="25">
        <f>SUM(C16:C17)</f>
        <v>36.880000000000003</v>
      </c>
      <c r="D18" s="26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ilha3"/>
  <dimension ref="B1:F19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2:6" s="2" customFormat="1" ht="15.75">
      <c r="C1" s="3"/>
    </row>
    <row r="3" spans="2:6" ht="15.75" thickBot="1"/>
    <row r="4" spans="2:6" s="2" customFormat="1" ht="30" customHeight="1" thickBot="1">
      <c r="B4" s="39" t="s">
        <v>19</v>
      </c>
      <c r="C4" s="40"/>
      <c r="D4" s="41"/>
      <c r="F4" s="5"/>
    </row>
    <row r="5" spans="2:6" ht="16.5" thickTop="1">
      <c r="B5" s="17" t="s">
        <v>2</v>
      </c>
      <c r="C5" s="18" t="s">
        <v>17</v>
      </c>
      <c r="D5" s="19" t="s">
        <v>3</v>
      </c>
      <c r="E5" s="2"/>
    </row>
    <row r="6" spans="2:6" ht="15.75">
      <c r="B6" s="11" t="s">
        <v>4</v>
      </c>
      <c r="C6" s="20">
        <v>23.31</v>
      </c>
      <c r="D6" s="12">
        <v>30</v>
      </c>
      <c r="E6" s="2"/>
    </row>
    <row r="7" spans="2:6" ht="15.75">
      <c r="B7" s="9" t="s">
        <v>5</v>
      </c>
      <c r="C7" s="21">
        <v>24.05</v>
      </c>
      <c r="D7" s="22">
        <v>30</v>
      </c>
      <c r="E7" s="2"/>
    </row>
    <row r="8" spans="2:6" ht="15.75">
      <c r="B8" s="11" t="s">
        <v>6</v>
      </c>
      <c r="C8" s="20">
        <v>21.75</v>
      </c>
      <c r="D8" s="12">
        <v>30</v>
      </c>
      <c r="E8" s="2"/>
    </row>
    <row r="9" spans="2:6" ht="15.75">
      <c r="B9" s="9" t="s">
        <v>7</v>
      </c>
      <c r="C9" s="21">
        <v>369.51</v>
      </c>
      <c r="D9" s="22">
        <v>499</v>
      </c>
      <c r="E9" s="2"/>
    </row>
    <row r="10" spans="2:6" ht="15.75">
      <c r="B10" s="11" t="s">
        <v>8</v>
      </c>
      <c r="C10" s="20">
        <v>219.09</v>
      </c>
      <c r="D10" s="12">
        <v>307</v>
      </c>
      <c r="E10" s="2"/>
    </row>
    <row r="11" spans="2:6" ht="15.75">
      <c r="B11" s="9" t="s">
        <v>9</v>
      </c>
      <c r="C11" s="21">
        <v>250.44</v>
      </c>
      <c r="D11" s="22">
        <v>312</v>
      </c>
      <c r="E11" s="2"/>
    </row>
    <row r="12" spans="2:6" ht="15.75">
      <c r="B12" s="11" t="s">
        <v>10</v>
      </c>
      <c r="C12" s="20">
        <v>203.88</v>
      </c>
      <c r="D12" s="12">
        <v>249</v>
      </c>
      <c r="E12" s="2"/>
    </row>
    <row r="13" spans="2:6" ht="15.75">
      <c r="B13" s="9" t="s">
        <v>11</v>
      </c>
      <c r="C13" s="21">
        <v>186.79</v>
      </c>
      <c r="D13" s="22">
        <v>232</v>
      </c>
      <c r="E13" s="2"/>
    </row>
    <row r="14" spans="2:6" ht="15.75">
      <c r="B14" s="11" t="s">
        <v>12</v>
      </c>
      <c r="C14" s="20">
        <v>203.79</v>
      </c>
      <c r="D14" s="12">
        <v>252</v>
      </c>
      <c r="E14" s="2"/>
    </row>
    <row r="15" spans="2:6" ht="15.75">
      <c r="B15" s="9" t="s">
        <v>13</v>
      </c>
      <c r="C15" s="23">
        <v>225.52</v>
      </c>
      <c r="D15" s="10">
        <v>284</v>
      </c>
      <c r="E15" s="2"/>
    </row>
    <row r="16" spans="2:6" ht="15.75">
      <c r="B16" s="11" t="s">
        <v>14</v>
      </c>
      <c r="C16" s="20">
        <v>218.83</v>
      </c>
      <c r="D16" s="12">
        <v>290</v>
      </c>
      <c r="E16" s="2"/>
    </row>
    <row r="17" spans="2:5" ht="15.75">
      <c r="B17" s="9" t="s">
        <v>15</v>
      </c>
      <c r="C17" s="3">
        <v>155.34</v>
      </c>
      <c r="D17" s="27">
        <v>202</v>
      </c>
      <c r="E17" s="2"/>
    </row>
    <row r="18" spans="2:5" ht="16.5" thickBot="1">
      <c r="B18" s="24" t="s">
        <v>16</v>
      </c>
      <c r="C18" s="25">
        <f>SUM(C6:C17)</f>
        <v>2102.3000000000002</v>
      </c>
      <c r="D18" s="26">
        <f t="shared" ref="D18" si="0">SUM(D5:D17)</f>
        <v>2717</v>
      </c>
      <c r="E18" s="2"/>
    </row>
    <row r="19" spans="2:5" ht="15.75">
      <c r="B19" s="2"/>
      <c r="C19" s="2"/>
      <c r="D19" s="28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ilha4"/>
  <dimension ref="B1:F19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2:6" s="2" customFormat="1" ht="15.75">
      <c r="C1" s="3"/>
    </row>
    <row r="3" spans="2:6" ht="15.75" thickBot="1"/>
    <row r="4" spans="2:6" s="2" customFormat="1" ht="30" customHeight="1" thickBot="1">
      <c r="B4" s="39" t="s">
        <v>19</v>
      </c>
      <c r="C4" s="40"/>
      <c r="D4" s="41"/>
      <c r="F4" s="5"/>
    </row>
    <row r="5" spans="2:6" ht="16.5" thickTop="1">
      <c r="B5" s="17" t="s">
        <v>2</v>
      </c>
      <c r="C5" s="18" t="s">
        <v>17</v>
      </c>
      <c r="D5" s="19" t="s">
        <v>3</v>
      </c>
      <c r="E5" s="2"/>
    </row>
    <row r="6" spans="2:6" ht="15.75">
      <c r="B6" s="11" t="s">
        <v>4</v>
      </c>
      <c r="C6" s="20">
        <v>88.99</v>
      </c>
      <c r="D6" s="12">
        <v>112</v>
      </c>
      <c r="E6" s="2"/>
    </row>
    <row r="7" spans="2:6" ht="15.75">
      <c r="B7" s="9" t="s">
        <v>5</v>
      </c>
      <c r="C7" s="3">
        <v>24.25</v>
      </c>
      <c r="D7" s="22">
        <v>30</v>
      </c>
      <c r="E7" s="2"/>
    </row>
    <row r="8" spans="2:6" ht="15.75">
      <c r="B8" s="11" t="s">
        <v>6</v>
      </c>
      <c r="C8" s="20">
        <v>193.93</v>
      </c>
      <c r="D8" s="12">
        <v>231</v>
      </c>
      <c r="E8" s="2"/>
    </row>
    <row r="9" spans="2:6" ht="15.75">
      <c r="B9" s="9" t="s">
        <v>7</v>
      </c>
      <c r="C9" s="3">
        <v>254.55</v>
      </c>
      <c r="D9" s="22">
        <v>318</v>
      </c>
      <c r="E9" s="2"/>
    </row>
    <row r="10" spans="2:6" ht="15.75">
      <c r="B10" s="11" t="s">
        <v>8</v>
      </c>
      <c r="C10" s="20">
        <v>183.48</v>
      </c>
      <c r="D10" s="12">
        <v>231</v>
      </c>
      <c r="E10" s="2"/>
    </row>
    <row r="11" spans="2:6" ht="15.75">
      <c r="B11" s="9" t="s">
        <v>9</v>
      </c>
      <c r="C11" s="21">
        <v>104.46</v>
      </c>
      <c r="D11" s="22">
        <v>126</v>
      </c>
      <c r="E11" s="2"/>
    </row>
    <row r="12" spans="2:6" ht="15.75">
      <c r="B12" s="11" t="s">
        <v>10</v>
      </c>
      <c r="C12" s="20">
        <v>167.29</v>
      </c>
      <c r="D12" s="12">
        <v>211</v>
      </c>
      <c r="E12" s="2"/>
    </row>
    <row r="13" spans="2:6" ht="15.75">
      <c r="B13" s="9" t="s">
        <v>11</v>
      </c>
      <c r="C13" s="21">
        <v>125.28</v>
      </c>
      <c r="D13" s="22">
        <v>151</v>
      </c>
      <c r="E13" s="2"/>
    </row>
    <row r="14" spans="2:6" ht="15.75">
      <c r="B14" s="11" t="s">
        <v>12</v>
      </c>
      <c r="C14" s="20">
        <v>169.72</v>
      </c>
      <c r="D14" s="12">
        <v>205</v>
      </c>
      <c r="E14" s="2"/>
    </row>
    <row r="15" spans="2:6" ht="15.75">
      <c r="B15" s="9" t="s">
        <v>13</v>
      </c>
      <c r="C15" s="23">
        <v>189.57</v>
      </c>
      <c r="D15" s="10">
        <v>230</v>
      </c>
      <c r="E15" s="2"/>
    </row>
    <row r="16" spans="2:6" ht="15.75">
      <c r="B16" s="11" t="s">
        <v>14</v>
      </c>
      <c r="C16" s="20">
        <v>162.29</v>
      </c>
      <c r="D16" s="12">
        <v>201</v>
      </c>
      <c r="E16" s="2"/>
    </row>
    <row r="17" spans="2:5" ht="15.75">
      <c r="B17" s="9" t="s">
        <v>15</v>
      </c>
      <c r="C17" s="3">
        <v>106.33</v>
      </c>
      <c r="D17" s="27">
        <v>141</v>
      </c>
      <c r="E17" s="2"/>
    </row>
    <row r="18" spans="2:5" ht="16.5" thickBot="1">
      <c r="B18" s="24" t="s">
        <v>16</v>
      </c>
      <c r="C18" s="25">
        <f>SUM(C6:C17)</f>
        <v>1770.1399999999999</v>
      </c>
      <c r="D18" s="26">
        <f t="shared" ref="D18" si="0">SUM(D5:D17)</f>
        <v>2187</v>
      </c>
      <c r="E18" s="2"/>
    </row>
    <row r="19" spans="2:5" ht="15.75">
      <c r="B19" s="2"/>
      <c r="C19" s="2"/>
      <c r="D19" s="28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ilha5"/>
  <dimension ref="B1:F19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2:6" s="2" customFormat="1" ht="15.75">
      <c r="C1" s="3"/>
    </row>
    <row r="3" spans="2:6" ht="15.75" thickBot="1"/>
    <row r="4" spans="2:6" s="2" customFormat="1" ht="30" customHeight="1" thickBot="1">
      <c r="B4" s="39" t="s">
        <v>19</v>
      </c>
      <c r="C4" s="40"/>
      <c r="D4" s="41"/>
      <c r="F4" s="5"/>
    </row>
    <row r="5" spans="2:6" ht="16.5" thickTop="1">
      <c r="B5" s="17" t="s">
        <v>2</v>
      </c>
      <c r="C5" s="18" t="s">
        <v>17</v>
      </c>
      <c r="D5" s="19" t="s">
        <v>3</v>
      </c>
      <c r="E5" s="2"/>
    </row>
    <row r="6" spans="2:6" ht="15.75">
      <c r="B6" s="11" t="s">
        <v>4</v>
      </c>
      <c r="C6" s="20">
        <v>29.41</v>
      </c>
      <c r="D6" s="12">
        <v>38</v>
      </c>
      <c r="E6" s="2"/>
    </row>
    <row r="7" spans="2:6" ht="15.75">
      <c r="B7" s="9" t="s">
        <v>5</v>
      </c>
      <c r="C7" s="3">
        <v>50.38</v>
      </c>
      <c r="D7" s="22">
        <v>66</v>
      </c>
      <c r="E7" s="2"/>
    </row>
    <row r="8" spans="2:6" ht="15.75">
      <c r="B8" s="11" t="s">
        <v>6</v>
      </c>
      <c r="C8" s="20">
        <v>85.33</v>
      </c>
      <c r="D8" s="12">
        <v>115</v>
      </c>
      <c r="E8" s="2"/>
    </row>
    <row r="9" spans="2:6" ht="15.75">
      <c r="B9" s="9" t="s">
        <v>7</v>
      </c>
      <c r="C9" s="3">
        <v>139.77000000000001</v>
      </c>
      <c r="D9" s="22">
        <v>181</v>
      </c>
      <c r="E9" s="2"/>
    </row>
    <row r="10" spans="2:6" ht="15.75">
      <c r="B10" s="11" t="s">
        <v>8</v>
      </c>
      <c r="C10" s="20">
        <v>180.28</v>
      </c>
      <c r="D10" s="12">
        <v>242</v>
      </c>
      <c r="E10" s="2"/>
    </row>
    <row r="11" spans="2:6" ht="15.75">
      <c r="B11" s="9" t="s">
        <v>9</v>
      </c>
      <c r="C11" s="21">
        <v>143.94</v>
      </c>
      <c r="D11" s="22">
        <v>200</v>
      </c>
      <c r="E11" s="2"/>
    </row>
    <row r="12" spans="2:6" ht="15.75">
      <c r="B12" s="11" t="s">
        <v>10</v>
      </c>
      <c r="C12" s="20">
        <v>202.16</v>
      </c>
      <c r="D12" s="12">
        <v>281</v>
      </c>
      <c r="E12" s="2"/>
    </row>
    <row r="13" spans="2:6" ht="15.75">
      <c r="B13" s="9" t="s">
        <v>11</v>
      </c>
      <c r="C13" s="21">
        <v>186.23</v>
      </c>
      <c r="D13" s="22">
        <v>256</v>
      </c>
      <c r="E13" s="2"/>
    </row>
    <row r="14" spans="2:6" ht="15.75">
      <c r="B14" s="11" t="s">
        <v>12</v>
      </c>
      <c r="C14" s="20">
        <v>230.77</v>
      </c>
      <c r="D14" s="12">
        <v>318</v>
      </c>
      <c r="E14" s="2"/>
    </row>
    <row r="15" spans="2:6" ht="15.75">
      <c r="B15" s="9" t="s">
        <v>13</v>
      </c>
      <c r="C15" s="23">
        <v>224.03</v>
      </c>
      <c r="D15" s="10">
        <v>299</v>
      </c>
      <c r="E15" s="2"/>
    </row>
    <row r="16" spans="2:6" ht="15.75">
      <c r="B16" s="11" t="s">
        <v>14</v>
      </c>
      <c r="C16" s="20">
        <v>181.06</v>
      </c>
      <c r="D16" s="12">
        <v>243</v>
      </c>
      <c r="E16" s="2"/>
    </row>
    <row r="17" spans="2:5" ht="15.75">
      <c r="B17" s="9" t="s">
        <v>15</v>
      </c>
      <c r="C17" s="3">
        <v>116.69</v>
      </c>
      <c r="D17" s="27">
        <v>140</v>
      </c>
      <c r="E17" s="2"/>
    </row>
    <row r="18" spans="2:5" ht="16.5" thickBot="1">
      <c r="B18" s="24" t="s">
        <v>16</v>
      </c>
      <c r="C18" s="25">
        <f>SUM(C6:C17)</f>
        <v>1770.05</v>
      </c>
      <c r="D18" s="26">
        <f t="shared" ref="D18" si="0">SUM(D5:D17)</f>
        <v>2379</v>
      </c>
      <c r="E18" s="2"/>
    </row>
    <row r="19" spans="2:5" ht="15.75">
      <c r="B19" s="2"/>
      <c r="C19" s="2"/>
      <c r="D19" s="28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ilha7"/>
  <dimension ref="B1:F19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2:6" s="2" customFormat="1" ht="15.75">
      <c r="C1" s="3"/>
    </row>
    <row r="3" spans="2:6" ht="15.75" thickBot="1"/>
    <row r="4" spans="2:6" s="2" customFormat="1" ht="30" customHeight="1" thickBot="1">
      <c r="B4" s="39" t="s">
        <v>19</v>
      </c>
      <c r="C4" s="40"/>
      <c r="D4" s="41"/>
      <c r="F4" s="5"/>
    </row>
    <row r="5" spans="2:6" ht="16.5" thickTop="1">
      <c r="B5" s="17" t="s">
        <v>2</v>
      </c>
      <c r="C5" s="18" t="s">
        <v>17</v>
      </c>
      <c r="D5" s="19" t="s">
        <v>3</v>
      </c>
      <c r="E5" s="2"/>
    </row>
    <row r="6" spans="2:6" ht="15.75">
      <c r="B6" s="11" t="s">
        <v>4</v>
      </c>
      <c r="C6" s="20">
        <v>50.01</v>
      </c>
      <c r="D6" s="12">
        <v>58</v>
      </c>
      <c r="E6" s="2"/>
    </row>
    <row r="7" spans="2:6" ht="15.75">
      <c r="B7" s="9" t="s">
        <v>5</v>
      </c>
      <c r="C7" s="3">
        <v>86.5</v>
      </c>
      <c r="D7" s="22">
        <v>108</v>
      </c>
      <c r="E7" s="2"/>
    </row>
    <row r="8" spans="2:6" ht="15.75">
      <c r="B8" s="11" t="s">
        <v>6</v>
      </c>
      <c r="C8" s="20">
        <v>108.93</v>
      </c>
      <c r="D8" s="12">
        <v>133</v>
      </c>
      <c r="E8" s="2"/>
    </row>
    <row r="9" spans="2:6" ht="15.75">
      <c r="B9" s="9" t="s">
        <v>7</v>
      </c>
      <c r="C9" s="3">
        <v>98.75</v>
      </c>
      <c r="D9" s="22">
        <v>122</v>
      </c>
      <c r="E9" s="2"/>
    </row>
    <row r="10" spans="2:6" ht="15.75">
      <c r="B10" s="11" t="s">
        <v>8</v>
      </c>
      <c r="C10" s="20">
        <v>46.35</v>
      </c>
      <c r="D10" s="12">
        <v>58</v>
      </c>
      <c r="E10" s="2"/>
    </row>
    <row r="11" spans="2:6" ht="15.75">
      <c r="B11" s="9" t="s">
        <v>9</v>
      </c>
      <c r="C11" s="21">
        <v>84.41</v>
      </c>
      <c r="D11" s="22">
        <v>102</v>
      </c>
      <c r="E11" s="2"/>
    </row>
    <row r="12" spans="2:6" ht="15.75">
      <c r="B12" s="11" t="s">
        <v>10</v>
      </c>
      <c r="C12" s="20">
        <v>85.14</v>
      </c>
      <c r="D12" s="12">
        <v>99</v>
      </c>
      <c r="E12" s="2"/>
    </row>
    <row r="13" spans="2:6" ht="15.75">
      <c r="B13" s="9" t="s">
        <v>11</v>
      </c>
      <c r="C13" s="21">
        <v>79.2</v>
      </c>
      <c r="D13" s="22">
        <v>88</v>
      </c>
      <c r="E13" s="2"/>
    </row>
    <row r="14" spans="2:6" ht="15.75">
      <c r="B14" s="11" t="s">
        <v>12</v>
      </c>
      <c r="C14" s="20">
        <v>94.02</v>
      </c>
      <c r="D14" s="12">
        <v>97</v>
      </c>
      <c r="E14" s="2"/>
    </row>
    <row r="15" spans="2:6" ht="15.75">
      <c r="B15" s="9" t="s">
        <v>13</v>
      </c>
      <c r="C15" s="23">
        <v>97.48</v>
      </c>
      <c r="D15" s="10">
        <v>97</v>
      </c>
      <c r="E15" s="2"/>
    </row>
    <row r="16" spans="2:6" ht="15.75">
      <c r="B16" s="11" t="s">
        <v>14</v>
      </c>
      <c r="C16" s="20">
        <v>43.74</v>
      </c>
      <c r="D16" s="12">
        <v>45</v>
      </c>
      <c r="E16" s="2"/>
    </row>
    <row r="17" spans="2:5" ht="15.75">
      <c r="B17" s="9" t="s">
        <v>15</v>
      </c>
      <c r="C17" s="3">
        <v>33.340000000000003</v>
      </c>
      <c r="D17" s="27">
        <v>30</v>
      </c>
      <c r="E17" s="2"/>
    </row>
    <row r="18" spans="2:5" ht="16.5" thickBot="1">
      <c r="B18" s="24" t="s">
        <v>16</v>
      </c>
      <c r="C18" s="25">
        <f>SUM(C6:C17)</f>
        <v>907.87000000000012</v>
      </c>
      <c r="D18" s="26">
        <f t="shared" ref="D18" si="0">SUM(D5:D17)</f>
        <v>1037</v>
      </c>
      <c r="E18" s="2"/>
    </row>
    <row r="19" spans="2:5" ht="15.75">
      <c r="B19" s="2"/>
      <c r="C19" s="2"/>
      <c r="D19" s="28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F19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2:6" s="2" customFormat="1" ht="15.75">
      <c r="C1" s="3"/>
    </row>
    <row r="3" spans="2:6" ht="15.75" thickBot="1"/>
    <row r="4" spans="2:6" s="2" customFormat="1" ht="30" customHeight="1" thickBot="1">
      <c r="B4" s="39" t="s">
        <v>19</v>
      </c>
      <c r="C4" s="40"/>
      <c r="D4" s="41"/>
      <c r="F4" s="5"/>
    </row>
    <row r="5" spans="2:6" ht="16.5" thickTop="1">
      <c r="B5" s="17" t="s">
        <v>2</v>
      </c>
      <c r="C5" s="18" t="s">
        <v>17</v>
      </c>
      <c r="D5" s="19" t="s">
        <v>3</v>
      </c>
      <c r="E5" s="2"/>
    </row>
    <row r="6" spans="2:6" ht="15.75">
      <c r="B6" s="11" t="s">
        <v>4</v>
      </c>
      <c r="C6" s="20">
        <v>31.96</v>
      </c>
      <c r="D6" s="12">
        <v>30</v>
      </c>
      <c r="E6" s="2"/>
    </row>
    <row r="7" spans="2:6" ht="15.75">
      <c r="B7" s="9" t="s">
        <v>5</v>
      </c>
      <c r="C7" s="3">
        <v>31.14</v>
      </c>
      <c r="D7" s="22">
        <v>30</v>
      </c>
      <c r="E7" s="2"/>
    </row>
    <row r="8" spans="2:6" ht="15.75">
      <c r="B8" s="11" t="s">
        <v>6</v>
      </c>
      <c r="C8" s="20">
        <v>121.23</v>
      </c>
      <c r="D8" s="12">
        <v>116</v>
      </c>
      <c r="E8" s="2"/>
    </row>
    <row r="9" spans="2:6" ht="15.75">
      <c r="B9" s="9" t="s">
        <v>7</v>
      </c>
      <c r="C9" s="3">
        <v>140.54</v>
      </c>
      <c r="D9" s="22">
        <v>138</v>
      </c>
      <c r="E9" s="2"/>
    </row>
    <row r="10" spans="2:6" ht="15.75">
      <c r="B10" s="11" t="s">
        <v>8</v>
      </c>
      <c r="C10" s="20">
        <v>163.41</v>
      </c>
      <c r="D10" s="12">
        <v>179</v>
      </c>
      <c r="E10" s="2"/>
    </row>
    <row r="11" spans="2:6" ht="15.75">
      <c r="B11" s="9" t="s">
        <v>9</v>
      </c>
      <c r="C11" s="21">
        <v>230.39</v>
      </c>
      <c r="D11" s="22">
        <v>258</v>
      </c>
      <c r="E11" s="2"/>
    </row>
    <row r="12" spans="2:6" ht="15.75">
      <c r="B12" s="11" t="s">
        <v>10</v>
      </c>
      <c r="C12" s="20">
        <v>220.76</v>
      </c>
      <c r="D12" s="12">
        <v>271</v>
      </c>
      <c r="E12" s="2"/>
    </row>
    <row r="13" spans="2:6" ht="15.75">
      <c r="B13" s="9" t="s">
        <v>11</v>
      </c>
      <c r="C13" s="21">
        <v>376.52</v>
      </c>
      <c r="D13" s="22">
        <v>484</v>
      </c>
      <c r="E13" s="2"/>
    </row>
    <row r="14" spans="2:6" ht="15.75">
      <c r="B14" s="11" t="s">
        <v>12</v>
      </c>
      <c r="C14" s="20">
        <v>483.56</v>
      </c>
      <c r="D14" s="12">
        <v>631</v>
      </c>
      <c r="E14" s="2"/>
    </row>
    <row r="15" spans="2:6" ht="15.75">
      <c r="B15" s="9" t="s">
        <v>13</v>
      </c>
      <c r="C15" s="23">
        <v>333.26</v>
      </c>
      <c r="D15" s="10">
        <v>467</v>
      </c>
      <c r="E15" s="2"/>
    </row>
    <row r="16" spans="2:6" ht="15.75">
      <c r="B16" s="11" t="s">
        <v>14</v>
      </c>
      <c r="C16" s="20">
        <v>281.63</v>
      </c>
      <c r="D16" s="12">
        <v>387</v>
      </c>
      <c r="E16" s="2"/>
    </row>
    <row r="17" spans="2:5" ht="15.75">
      <c r="B17" s="9" t="s">
        <v>15</v>
      </c>
      <c r="C17" s="3">
        <v>176.69</v>
      </c>
      <c r="D17" s="27">
        <v>227</v>
      </c>
      <c r="E17" s="2"/>
    </row>
    <row r="18" spans="2:5" ht="16.5" thickBot="1">
      <c r="B18" s="24" t="s">
        <v>16</v>
      </c>
      <c r="C18" s="25">
        <f>SUM(C6:C17)</f>
        <v>2591.0899999999997</v>
      </c>
      <c r="D18" s="26">
        <f t="shared" ref="D18" si="0">SUM(D5:D17)</f>
        <v>3218</v>
      </c>
      <c r="E18" s="2"/>
    </row>
    <row r="19" spans="2:5" ht="15.75">
      <c r="B19" s="2"/>
      <c r="C19" s="2"/>
      <c r="D19" s="28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F19"/>
  <sheetViews>
    <sheetView workbookViewId="0"/>
  </sheetViews>
  <sheetFormatPr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2:6" s="2" customFormat="1" ht="15.75">
      <c r="C1" s="3"/>
    </row>
    <row r="3" spans="2:6" ht="15.75" thickBot="1"/>
    <row r="4" spans="2:6" s="2" customFormat="1" ht="30" customHeight="1" thickBot="1">
      <c r="B4" s="39" t="s">
        <v>19</v>
      </c>
      <c r="C4" s="40"/>
      <c r="D4" s="41"/>
      <c r="F4" s="5"/>
    </row>
    <row r="5" spans="2:6" ht="16.5" thickTop="1">
      <c r="B5" s="17" t="s">
        <v>2</v>
      </c>
      <c r="C5" s="18" t="s">
        <v>17</v>
      </c>
      <c r="D5" s="19" t="s">
        <v>3</v>
      </c>
      <c r="E5" s="2"/>
    </row>
    <row r="6" spans="2:6" ht="15.75">
      <c r="B6" s="11" t="s">
        <v>4</v>
      </c>
      <c r="C6" s="20">
        <v>76.03</v>
      </c>
      <c r="D6" s="12">
        <v>88</v>
      </c>
      <c r="E6" s="2"/>
    </row>
    <row r="7" spans="2:6" ht="15.75">
      <c r="B7" s="9" t="s">
        <v>5</v>
      </c>
      <c r="C7" s="3">
        <v>180.61</v>
      </c>
      <c r="D7" s="22">
        <v>209</v>
      </c>
      <c r="E7" s="2"/>
    </row>
    <row r="8" spans="2:6" ht="15.75">
      <c r="B8" s="11" t="s">
        <v>6</v>
      </c>
      <c r="C8" s="20"/>
      <c r="D8" s="12"/>
      <c r="E8" s="2"/>
    </row>
    <row r="9" spans="2:6" ht="15.75">
      <c r="B9" s="9" t="s">
        <v>7</v>
      </c>
      <c r="C9" s="3"/>
      <c r="D9" s="22"/>
      <c r="E9" s="2"/>
    </row>
    <row r="10" spans="2:6" ht="15.75">
      <c r="B10" s="11" t="s">
        <v>8</v>
      </c>
      <c r="C10" s="20"/>
      <c r="D10" s="12"/>
      <c r="E10" s="2"/>
    </row>
    <row r="11" spans="2:6" ht="15.75">
      <c r="B11" s="9" t="s">
        <v>9</v>
      </c>
      <c r="C11" s="21"/>
      <c r="D11" s="22"/>
      <c r="E11" s="2"/>
    </row>
    <row r="12" spans="2:6" ht="15.75">
      <c r="B12" s="11" t="s">
        <v>10</v>
      </c>
      <c r="C12" s="20"/>
      <c r="D12" s="12"/>
      <c r="E12" s="2"/>
    </row>
    <row r="13" spans="2:6" ht="15.75">
      <c r="B13" s="9" t="s">
        <v>11</v>
      </c>
      <c r="C13" s="21"/>
      <c r="D13" s="22"/>
      <c r="E13" s="2"/>
    </row>
    <row r="14" spans="2:6" ht="15.75">
      <c r="B14" s="11" t="s">
        <v>12</v>
      </c>
      <c r="C14" s="20"/>
      <c r="D14" s="12"/>
      <c r="E14" s="2"/>
    </row>
    <row r="15" spans="2:6" ht="15.75">
      <c r="B15" s="9" t="s">
        <v>13</v>
      </c>
      <c r="C15" s="23"/>
      <c r="D15" s="10"/>
      <c r="E15" s="2"/>
    </row>
    <row r="16" spans="2:6" ht="15.75">
      <c r="B16" s="11" t="s">
        <v>14</v>
      </c>
      <c r="C16" s="20"/>
      <c r="D16" s="12"/>
      <c r="E16" s="2"/>
    </row>
    <row r="17" spans="2:5" ht="15.75">
      <c r="B17" s="9" t="s">
        <v>15</v>
      </c>
      <c r="C17" s="3"/>
      <c r="D17" s="27"/>
      <c r="E17" s="2"/>
    </row>
    <row r="18" spans="2:5" ht="16.5" thickBot="1">
      <c r="B18" s="24" t="s">
        <v>16</v>
      </c>
      <c r="C18" s="25">
        <f>SUM(C6:C17)</f>
        <v>256.64</v>
      </c>
      <c r="D18" s="26">
        <f t="shared" ref="D18" si="0">SUM(D5:D17)</f>
        <v>297</v>
      </c>
      <c r="E18" s="2"/>
    </row>
    <row r="19" spans="2:5" ht="15.75">
      <c r="B19" s="2"/>
      <c r="C19" s="2"/>
      <c r="D19" s="28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ilha6"/>
  <dimension ref="A1:F17"/>
  <sheetViews>
    <sheetView tabSelected="1" workbookViewId="0"/>
  </sheetViews>
  <sheetFormatPr defaultColWidth="9.140625"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" customFormat="1" ht="15.75">
      <c r="A1" s="29"/>
      <c r="C1" s="3"/>
    </row>
    <row r="3" spans="1:6" ht="15.75" thickBot="1"/>
    <row r="4" spans="1:6" s="2" customFormat="1" ht="30" customHeight="1" thickBot="1">
      <c r="B4" s="39" t="s">
        <v>19</v>
      </c>
      <c r="C4" s="40"/>
      <c r="D4" s="41"/>
      <c r="F4" s="5"/>
    </row>
    <row r="5" spans="1:6" ht="16.5" thickTop="1">
      <c r="A5" s="1"/>
      <c r="B5" s="17" t="s">
        <v>2</v>
      </c>
      <c r="C5" s="42" t="s">
        <v>17</v>
      </c>
      <c r="D5" s="19" t="s">
        <v>3</v>
      </c>
    </row>
    <row r="6" spans="1:6" ht="15.75">
      <c r="B6" s="30">
        <v>44621</v>
      </c>
      <c r="C6" s="37">
        <v>121.23</v>
      </c>
      <c r="D6" s="12">
        <v>116</v>
      </c>
    </row>
    <row r="7" spans="1:6" ht="15.75">
      <c r="B7" s="31">
        <v>44652</v>
      </c>
      <c r="C7" s="36">
        <v>140.54</v>
      </c>
      <c r="D7" s="22">
        <v>138</v>
      </c>
    </row>
    <row r="8" spans="1:6" ht="15.75">
      <c r="B8" s="30">
        <v>44682</v>
      </c>
      <c r="C8" s="37">
        <v>163.41</v>
      </c>
      <c r="D8" s="12">
        <v>179</v>
      </c>
    </row>
    <row r="9" spans="1:6" ht="15.75">
      <c r="B9" s="31">
        <v>44713</v>
      </c>
      <c r="C9" s="36">
        <v>230.39</v>
      </c>
      <c r="D9" s="22">
        <v>258</v>
      </c>
    </row>
    <row r="10" spans="1:6" ht="15.75">
      <c r="B10" s="30">
        <v>44743</v>
      </c>
      <c r="C10" s="37">
        <v>220.76</v>
      </c>
      <c r="D10" s="12">
        <v>271</v>
      </c>
    </row>
    <row r="11" spans="1:6" ht="15.75">
      <c r="B11" s="31">
        <v>44774</v>
      </c>
      <c r="C11" s="36">
        <v>376.52</v>
      </c>
      <c r="D11" s="22">
        <v>484</v>
      </c>
    </row>
    <row r="12" spans="1:6" ht="15.75">
      <c r="B12" s="30">
        <v>44805</v>
      </c>
      <c r="C12" s="37">
        <v>483.56</v>
      </c>
      <c r="D12" s="12">
        <v>631</v>
      </c>
    </row>
    <row r="13" spans="1:6" ht="15.75">
      <c r="B13" s="31">
        <v>44835</v>
      </c>
      <c r="C13" s="38">
        <v>333.26</v>
      </c>
      <c r="D13" s="10">
        <v>467</v>
      </c>
    </row>
    <row r="14" spans="1:6" ht="15.75">
      <c r="B14" s="30">
        <v>44866</v>
      </c>
      <c r="C14" s="37">
        <v>281.63</v>
      </c>
      <c r="D14" s="12">
        <v>387</v>
      </c>
    </row>
    <row r="15" spans="1:6" ht="15.75">
      <c r="B15" s="31">
        <v>44896</v>
      </c>
      <c r="C15" s="36">
        <v>176.69</v>
      </c>
      <c r="D15" s="27">
        <v>227</v>
      </c>
    </row>
    <row r="16" spans="1:6" ht="15.75">
      <c r="B16" s="30">
        <v>44927</v>
      </c>
      <c r="C16" s="43">
        <v>76.03</v>
      </c>
      <c r="D16" s="12">
        <v>88</v>
      </c>
    </row>
    <row r="17" spans="2:4" ht="16.5" thickBot="1">
      <c r="B17" s="44">
        <v>44958</v>
      </c>
      <c r="C17" s="45">
        <v>180.61</v>
      </c>
      <c r="D17" s="46">
        <v>209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2023-03-13T13:51:27Z</dcterms:modified>
</cp:coreProperties>
</file>