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1430" yWindow="0" windowWidth="11715" windowHeight="12330" firstSheet="4" activeTab="8"/>
  </bookViews>
  <sheets>
    <sheet name="HISTORICO" sheetId="1" r:id="rId1"/>
    <sheet name="2017" sheetId="10" r:id="rId2"/>
    <sheet name="2018" sheetId="9" r:id="rId3"/>
    <sheet name="2019" sheetId="11" r:id="rId4"/>
    <sheet name="2020" sheetId="12" r:id="rId5"/>
    <sheet name="2021" sheetId="13" r:id="rId6"/>
    <sheet name="2022" sheetId="14" r:id="rId7"/>
    <sheet name="2023" sheetId="15" r:id="rId8"/>
    <sheet name="GRAFICO" sheetId="6" r:id="rId9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5"/>
  <c r="C18"/>
  <c r="D18" i="14"/>
  <c r="C18"/>
  <c r="D18" i="13"/>
  <c r="D11" i="1" s="1"/>
  <c r="C18" i="13"/>
  <c r="C11" i="1" s="1"/>
  <c r="D18" i="12"/>
  <c r="D10" i="1" s="1"/>
  <c r="C18" i="12"/>
  <c r="C10" i="1" s="1"/>
  <c r="D18" i="11"/>
  <c r="D9" i="1" s="1"/>
  <c r="C18" i="11"/>
  <c r="C9" i="1" s="1"/>
  <c r="D18" i="9"/>
  <c r="D8" i="1" s="1"/>
  <c r="C18" i="9"/>
  <c r="C8" i="1" s="1"/>
  <c r="D18" i="10"/>
  <c r="D7" i="1" s="1"/>
  <c r="C18" i="10"/>
  <c r="C7" i="1" s="1"/>
</calcChain>
</file>

<file path=xl/sharedStrings.xml><?xml version="1.0" encoding="utf-8"?>
<sst xmlns="http://schemas.openxmlformats.org/spreadsheetml/2006/main" count="127" uniqueCount="20">
  <si>
    <t>Ano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</si>
  <si>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</si>
  <si>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</si>
  <si>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</si>
  <si>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</si>
  <si>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</si>
  <si>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</si>
  <si>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</si>
  <si>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</si>
  <si>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</si>
  <si>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</si>
  <si>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</si>
  <si>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</si>
  <si>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</si>
  <si>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</si>
  <si>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</si>
  <si>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Fatura Total (R$)</t>
  </si>
  <si>
    <t>Total em dinheiro (R$)</t>
  </si>
  <si>
    <t>APARTAMENTO 205</t>
  </si>
  <si>
    <t>Total em consumo(kWh)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</si>
</sst>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_(* #,##0.00_);_(* \(#,##0.00\);_(* &quot;-&quot;??_);_(@_)"/>
    <numFmt numFmtId="165" formatCode="&quot;R$&quot;#,##0.00"/>
    <numFmt numFmtId="166" formatCode="&quot;R$&quot;\ #,##0.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66666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1"/>
      <name val="Tw Cen MT"/>
      <family val="2"/>
    </font>
    <font>
      <sz val="11"/>
      <color theme="1"/>
      <name val="Berlin Sans FB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45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1" xfId="0" applyFont="1" applyBorder="1" applyAlignment="1">
      <alignment horizontal="center"/>
    </xf>
    <xf numFmtId="3" fontId="3" fillId="0" borderId="2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3" fontId="3" fillId="3" borderId="2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4" fontId="3" fillId="3" borderId="0" xfId="0" applyNumberFormat="1" applyFont="1" applyFill="1" applyAlignment="1">
      <alignment horizontal="center" vertical="center"/>
    </xf>
    <xf numFmtId="4" fontId="3" fillId="0" borderId="0" xfId="0" applyNumberFormat="1" applyFont="1" applyAlignment="1">
      <alignment horizontal="center"/>
    </xf>
    <xf numFmtId="3" fontId="3" fillId="0" borderId="2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 vertical="center"/>
    </xf>
    <xf numFmtId="0" fontId="7" fillId="3" borderId="3" xfId="0" applyFont="1" applyFill="1" applyBorder="1" applyAlignment="1">
      <alignment horizontal="center"/>
    </xf>
    <xf numFmtId="4" fontId="7" fillId="3" borderId="4" xfId="0" applyNumberFormat="1" applyFont="1" applyFill="1" applyBorder="1" applyAlignment="1">
      <alignment horizontal="center" vertical="center"/>
    </xf>
    <xf numFmtId="3" fontId="7" fillId="3" borderId="5" xfId="0" applyNumberFormat="1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3" fillId="0" borderId="2" xfId="0" applyFont="1" applyBorder="1" applyAlignment="1">
      <alignment horizontal="center"/>
    </xf>
    <xf numFmtId="17" fontId="3" fillId="3" borderId="1" xfId="0" applyNumberFormat="1" applyFont="1" applyFill="1" applyBorder="1" applyAlignment="1">
      <alignment horizontal="center"/>
    </xf>
    <xf numFmtId="17" fontId="3" fillId="0" borderId="1" xfId="0" applyNumberFormat="1" applyFont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166" fontId="3" fillId="3" borderId="0" xfId="2" applyNumberFormat="1" applyFont="1" applyFill="1" applyBorder="1" applyAlignment="1"/>
    <xf numFmtId="166" fontId="3" fillId="0" borderId="0" xfId="0" applyNumberFormat="1" applyFont="1" applyAlignment="1">
      <alignment horizontal="center" vertical="center"/>
    </xf>
    <xf numFmtId="166" fontId="3" fillId="3" borderId="0" xfId="0" applyNumberFormat="1" applyFont="1" applyFill="1" applyAlignment="1">
      <alignment horizontal="center" vertical="center"/>
    </xf>
    <xf numFmtId="166" fontId="3" fillId="3" borderId="0" xfId="0" applyNumberFormat="1" applyFont="1" applyFill="1" applyAlignment="1">
      <alignment horizontal="center"/>
    </xf>
    <xf numFmtId="166" fontId="3" fillId="0" borderId="0" xfId="2" applyNumberFormat="1" applyFont="1" applyBorder="1" applyAlignment="1"/>
    <xf numFmtId="166" fontId="3" fillId="0" borderId="4" xfId="0" applyNumberFormat="1" applyFont="1" applyBorder="1" applyAlignment="1">
      <alignment horizontal="right"/>
    </xf>
    <xf numFmtId="165" fontId="3" fillId="3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 vertical="center"/>
    </xf>
    <xf numFmtId="166" fontId="3" fillId="3" borderId="0" xfId="0" applyNumberFormat="1" applyFont="1" applyFill="1" applyBorder="1" applyAlignment="1">
      <alignment horizontal="center" vertical="center"/>
    </xf>
    <xf numFmtId="166" fontId="3" fillId="0" borderId="0" xfId="0" applyNumberFormat="1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17" fontId="3" fillId="0" borderId="3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</cellXfs>
  <cellStyles count="5">
    <cellStyle name="Normal" xfId="0" builtinId="0"/>
    <cellStyle name="Normal 4" xfId="4"/>
    <cellStyle name="Separador de milhares" xfId="2" builtinId="3"/>
    <cellStyle name="Vírgula 3" xfId="1"/>
    <cellStyle name="Vírgula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>
        <c:manualLayout>
          <c:layoutTarget val="inner"/>
          <c:xMode val="edge"/>
          <c:yMode val="edge"/>
          <c:x val="3.7531582871207246E-2"/>
          <c:y val="5.0377385259275022E-2"/>
          <c:w val="0.9235579112922162"/>
          <c:h val="0.85185547752476998"/>
        </c:manualLayout>
      </c:layout>
      <c:lineChart>
        <c:grouping val="stacked"/>
        <c:ser>
          <c:idx val="0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6.5819761241747834E-2"/>
                  <c:y val="2.8355023330416968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3AB-49CC-9D32-135BB0EA329F}"/>
                </c:ext>
              </c:extLst>
            </c:dLbl>
            <c:dLbl>
              <c:idx val="1"/>
              <c:layout>
                <c:manualLayout>
                  <c:x val="-6.8756048892977914E-2"/>
                  <c:y val="-4.6426706902875224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3AB-49CC-9D32-135BB0EA329F}"/>
                </c:ext>
              </c:extLst>
            </c:dLbl>
            <c:dLbl>
              <c:idx val="2"/>
              <c:layout>
                <c:manualLayout>
                  <c:x val="-8.0906607083826257E-2"/>
                  <c:y val="8.4099410195482435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3AB-49CC-9D32-135BB0EA329F}"/>
                </c:ext>
              </c:extLst>
            </c:dLbl>
            <c:dLbl>
              <c:idx val="3"/>
              <c:layout>
                <c:manualLayout>
                  <c:x val="-0.10166304114709412"/>
                  <c:y val="5.609562318223741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3AB-49CC-9D32-135BB0EA329F}"/>
                </c:ext>
              </c:extLst>
            </c:dLbl>
            <c:dLbl>
              <c:idx val="4"/>
              <c:layout>
                <c:manualLayout>
                  <c:x val="-6.5106978359222772E-2"/>
                  <c:y val="4.3641909626161456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3AB-49CC-9D32-135BB0EA329F}"/>
                </c:ext>
              </c:extLst>
            </c:dLbl>
            <c:dLbl>
              <c:idx val="5"/>
              <c:layout>
                <c:manualLayout>
                  <c:x val="-5.4962263958250469E-2"/>
                  <c:y val="2.4284363103260761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3AB-49CC-9D32-135BB0EA329F}"/>
                </c:ext>
              </c:extLst>
            </c:dLbl>
            <c:dLbl>
              <c:idx val="6"/>
              <c:layout>
                <c:manualLayout>
                  <c:x val="-7.0069555392009764E-2"/>
                  <c:y val="-4.8087837187890801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3AB-49CC-9D32-135BB0EA329F}"/>
                </c:ext>
              </c:extLst>
            </c:dLbl>
            <c:dLbl>
              <c:idx val="7"/>
              <c:layout>
                <c:manualLayout>
                  <c:x val="-5.5201707742231813E-2"/>
                  <c:y val="2.8422462817147838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3AB-49CC-9D32-135BB0EA329F}"/>
                </c:ext>
              </c:extLst>
            </c:dLbl>
            <c:dLbl>
              <c:idx val="8"/>
              <c:layout>
                <c:manualLayout>
                  <c:x val="-4.8832279925820843E-2"/>
                  <c:y val="-1.8966899970836903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3AB-49CC-9D32-135BB0EA329F}"/>
                </c:ext>
              </c:extLst>
            </c:dLbl>
            <c:dLbl>
              <c:idx val="9"/>
              <c:layout>
                <c:manualLayout>
                  <c:x val="-6.7940563375054455E-2"/>
                  <c:y val="2.4756853310002776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3AB-49CC-9D32-135BB0EA329F}"/>
                </c:ext>
              </c:extLst>
            </c:dLbl>
            <c:dLbl>
              <c:idx val="10"/>
              <c:layout>
                <c:manualLayout>
                  <c:x val="-1.2738855632822781E-2"/>
                  <c:y val="1.6590478273549161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3AB-49CC-9D32-135BB0EA329F}"/>
                </c:ext>
              </c:extLst>
            </c:dLbl>
            <c:dLbl>
              <c:idx val="11"/>
              <c:layout>
                <c:manualLayout>
                  <c:x val="-4.8832279925820843E-2"/>
                  <c:y val="-2.9576953922426392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3AB-49CC-9D32-135BB0EA329F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HISTORICO!$B$7:$B$12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HISTORICO!$C$7:$C$12</c:f>
              <c:numCache>
                <c:formatCode>"R$"\ #,##0.00</c:formatCode>
                <c:ptCount val="6"/>
                <c:pt idx="0">
                  <c:v>92.03</c:v>
                </c:pt>
                <c:pt idx="1">
                  <c:v>3177.93</c:v>
                </c:pt>
                <c:pt idx="2">
                  <c:v>2513.09</c:v>
                </c:pt>
                <c:pt idx="3">
                  <c:v>1113.8500000000001</c:v>
                </c:pt>
                <c:pt idx="4">
                  <c:v>603.65</c:v>
                </c:pt>
                <c:pt idx="5">
                  <c:v>901.3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23AB-49CC-9D32-135BB0EA329F}"/>
            </c:ext>
          </c:extLst>
        </c:ser>
        <c:dLbls/>
        <c:marker val="1"/>
        <c:axId val="121585664"/>
        <c:axId val="121587200"/>
      </c:lineChart>
      <c:lineChart>
        <c:grouping val="stacked"/>
        <c:ser>
          <c:idx val="1"/>
          <c:order val="1"/>
          <c:tx>
            <c:strRef>
              <c:f>HISTORICO!$D$5</c:f>
              <c:strCache>
                <c:ptCount val="1"/>
                <c:pt idx="0">
                  <c:v>Total em consumo(kWh)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5.3078732313344416E-2"/>
                  <c:y val="-1.311515748031496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3AB-49CC-9D32-135BB0EA329F}"/>
                </c:ext>
              </c:extLst>
            </c:dLbl>
            <c:dLbl>
              <c:idx val="1"/>
              <c:layout>
                <c:manualLayout>
                  <c:x val="-7.925855571555504E-2"/>
                  <c:y val="-4.1691376415785936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3AB-49CC-9D32-135BB0EA329F}"/>
                </c:ext>
              </c:extLst>
            </c:dLbl>
            <c:dLbl>
              <c:idx val="2"/>
              <c:layout>
                <c:manualLayout>
                  <c:x val="-5.402044588784384E-2"/>
                  <c:y val="-4.4008181409756285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3AB-49CC-9D32-135BB0EA329F}"/>
                </c:ext>
              </c:extLst>
            </c:dLbl>
            <c:dLbl>
              <c:idx val="3"/>
              <c:layout>
                <c:manualLayout>
                  <c:x val="-4.528815221054576E-2"/>
                  <c:y val="-6.9665649901870422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3AB-49CC-9D32-135BB0EA329F}"/>
                </c:ext>
              </c:extLst>
            </c:dLbl>
            <c:dLbl>
              <c:idx val="4"/>
              <c:layout>
                <c:manualLayout>
                  <c:x val="-4.7419549210045299E-2"/>
                  <c:y val="-7.3051476673523921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3AB-49CC-9D32-135BB0EA329F}"/>
                </c:ext>
              </c:extLst>
            </c:dLbl>
            <c:dLbl>
              <c:idx val="5"/>
              <c:layout>
                <c:manualLayout>
                  <c:x val="-3.1838802250885992E-2"/>
                  <c:y val="-5.6538743467877281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3AB-49CC-9D32-135BB0EA329F}"/>
                </c:ext>
              </c:extLst>
            </c:dLbl>
            <c:dLbl>
              <c:idx val="6"/>
              <c:layout>
                <c:manualLayout>
                  <c:x val="-7.2186848585995389E-2"/>
                  <c:y val="-1.91632035578886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3AB-49CC-9D32-135BB0EA329F}"/>
                </c:ext>
              </c:extLst>
            </c:dLbl>
            <c:dLbl>
              <c:idx val="7"/>
              <c:layout>
                <c:manualLayout>
                  <c:x val="-3.8216566898468148E-2"/>
                  <c:y val="3.0092592592592549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3AB-49CC-9D32-135BB0EA329F}"/>
                </c:ext>
              </c:extLst>
            </c:dLbl>
            <c:dLbl>
              <c:idx val="8"/>
              <c:layout>
                <c:manualLayout>
                  <c:x val="-5.7324850347702232E-2"/>
                  <c:y val="-2.5273038786818535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23AB-49CC-9D32-135BB0EA329F}"/>
                </c:ext>
              </c:extLst>
            </c:dLbl>
            <c:dLbl>
              <c:idx val="9"/>
              <c:layout>
                <c:manualLayout>
                  <c:x val="-2.1231426054704645E-2"/>
                  <c:y val="2.6746318168562412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23AB-49CC-9D32-135BB0EA329F}"/>
                </c:ext>
              </c:extLst>
            </c:dLbl>
            <c:dLbl>
              <c:idx val="10"/>
              <c:layout>
                <c:manualLayout>
                  <c:x val="-1.6985140843763718E-2"/>
                  <c:y val="1.3244203849518882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23AB-49CC-9D32-135BB0EA329F}"/>
                </c:ext>
              </c:extLst>
            </c:dLbl>
            <c:dLbl>
              <c:idx val="11"/>
              <c:layout>
                <c:manualLayout>
                  <c:x val="-0.10403398766805216"/>
                  <c:y val="1.0800342665500147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23AB-49CC-9D32-135BB0EA329F}"/>
                </c:ext>
              </c:extLst>
            </c:dLbl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HISTORICO!$B$7:$B$12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HISTORICO!$D$7:$D$12</c:f>
              <c:numCache>
                <c:formatCode>#,##0</c:formatCode>
                <c:ptCount val="6"/>
                <c:pt idx="0">
                  <c:v>150</c:v>
                </c:pt>
                <c:pt idx="1">
                  <c:v>4085</c:v>
                </c:pt>
                <c:pt idx="2">
                  <c:v>3115</c:v>
                </c:pt>
                <c:pt idx="3">
                  <c:v>1486</c:v>
                </c:pt>
                <c:pt idx="4">
                  <c:v>682</c:v>
                </c:pt>
                <c:pt idx="5" formatCode="General">
                  <c:v>1040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9-23AB-49CC-9D32-135BB0EA329F}"/>
            </c:ext>
          </c:extLst>
        </c:ser>
        <c:dLbls/>
        <c:marker val="1"/>
        <c:axId val="121615104"/>
        <c:axId val="121588736"/>
      </c:lineChart>
      <c:catAx>
        <c:axId val="121585664"/>
        <c:scaling>
          <c:orientation val="minMax"/>
        </c:scaling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tickLblPos val="nextTo"/>
        <c:txPr>
          <a:bodyPr rot="1800000"/>
          <a:lstStyle/>
          <a:p>
            <a:pPr>
              <a:defRPr sz="1000" baseline="0"/>
            </a:pPr>
            <a:endParaRPr lang="pt-BR"/>
          </a:p>
        </c:txPr>
        <c:crossAx val="121587200"/>
        <c:crosses val="autoZero"/>
        <c:auto val="1"/>
        <c:lblAlgn val="ctr"/>
        <c:lblOffset val="100"/>
      </c:catAx>
      <c:valAx>
        <c:axId val="121587200"/>
        <c:scaling>
          <c:orientation val="minMax"/>
        </c:scaling>
        <c:delete val="1"/>
        <c:axPos val="l"/>
        <c:numFmt formatCode="#,##0" sourceLinked="0"/>
        <c:tickLblPos val="none"/>
        <c:crossAx val="121585664"/>
        <c:crosses val="autoZero"/>
        <c:crossBetween val="between"/>
      </c:valAx>
      <c:valAx>
        <c:axId val="121588736"/>
        <c:scaling>
          <c:orientation val="minMax"/>
        </c:scaling>
        <c:delete val="1"/>
        <c:axPos val="r"/>
        <c:numFmt formatCode="#,##0" sourceLinked="0"/>
        <c:tickLblPos val="none"/>
        <c:crossAx val="121615104"/>
        <c:crosses val="max"/>
        <c:crossBetween val="between"/>
      </c:valAx>
      <c:catAx>
        <c:axId val="121615104"/>
        <c:scaling>
          <c:orientation val="minMax"/>
        </c:scaling>
        <c:delete val="1"/>
        <c:axPos val="b"/>
        <c:numFmt formatCode="General" sourceLinked="1"/>
        <c:tickLblPos val="none"/>
        <c:crossAx val="121588736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64721322770920708"/>
          <c:y val="3.8603583746387657E-2"/>
          <c:w val="0.3044319168275173"/>
          <c:h val="7.5021162895178642E-2"/>
        </c:manualLayout>
      </c:layout>
      <c:spPr>
        <a:solidFill>
          <a:sysClr val="window" lastClr="FFFFFF"/>
        </a:solidFill>
      </c:spPr>
      <c:txPr>
        <a:bodyPr/>
        <a:lstStyle/>
        <a:p>
          <a:pPr>
            <a:defRPr sz="900" b="1" baseline="0">
              <a:latin typeface="Tw Cen MT" pitchFamily="34" charset="0"/>
            </a:defRPr>
          </a:pPr>
          <a:endParaRPr lang="pt-BR"/>
        </a:p>
      </c:txPr>
    </c:legend>
    <c:plotVisOnly val="1"/>
    <c:dispBlanksAs val="zero"/>
  </c:chart>
  <c:spPr>
    <a:ln>
      <a:solidFill>
        <a:sysClr val="windowText" lastClr="000000"/>
      </a:solidFill>
    </a:ln>
  </c:spPr>
  <c:txPr>
    <a:bodyPr/>
    <a:lstStyle/>
    <a:p>
      <a:pPr>
        <a:defRPr b="1"/>
      </a:pPr>
      <a:endParaRPr lang="pt-BR"/>
    </a:p>
  </c:txPr>
  <c:printSettings>
    <c:headerFooter/>
    <c:pageMargins b="0.78740157499999996" l="0.511811024" r="0.511811024" t="0.78740157499999996" header="0.31496062000000291" footer="0.3149606200000029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>
        <c:manualLayout>
          <c:layoutTarget val="inner"/>
          <c:xMode val="edge"/>
          <c:yMode val="edge"/>
          <c:x val="2.1653353581564925E-2"/>
          <c:y val="4.5174388059523153E-2"/>
          <c:w val="0.9537250059839516"/>
          <c:h val="0.80683106431972695"/>
        </c:manualLayout>
      </c:layout>
      <c:lineChart>
        <c:grouping val="stacked"/>
        <c:ser>
          <c:idx val="0"/>
          <c:order val="0"/>
          <c:tx>
            <c:strRef>
              <c:f>GRAFICO!$C$5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4.8375805613939685E-2"/>
                  <c:y val="-5.1242837120164676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404-4FEE-94DC-E76038768A18}"/>
                </c:ext>
              </c:extLst>
            </c:dLbl>
            <c:dLbl>
              <c:idx val="1"/>
              <c:layout>
                <c:manualLayout>
                  <c:x val="-4.3271603001816011E-2"/>
                  <c:y val="-7.5450272213270372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404-4FEE-94DC-E76038768A18}"/>
                </c:ext>
              </c:extLst>
            </c:dLbl>
            <c:dLbl>
              <c:idx val="2"/>
              <c:layout>
                <c:manualLayout>
                  <c:x val="-4.4373477219730048E-2"/>
                  <c:y val="-7.0265348347174392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404-4FEE-94DC-E76038768A18}"/>
                </c:ext>
              </c:extLst>
            </c:dLbl>
            <c:dLbl>
              <c:idx val="3"/>
              <c:layout>
                <c:manualLayout>
                  <c:x val="-4.4263749899788422E-2"/>
                  <c:y val="-6.5604510508735309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404-4FEE-94DC-E76038768A18}"/>
                </c:ext>
              </c:extLst>
            </c:dLbl>
            <c:dLbl>
              <c:idx val="4"/>
              <c:layout>
                <c:manualLayout>
                  <c:x val="-4.8283227544764079E-2"/>
                  <c:y val="-5.7275070476698886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404-4FEE-94DC-E76038768A18}"/>
                </c:ext>
              </c:extLst>
            </c:dLbl>
            <c:dLbl>
              <c:idx val="5"/>
              <c:layout>
                <c:manualLayout>
                  <c:x val="-3.8009292663118303E-2"/>
                  <c:y val="9.0997336546691718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404-4FEE-94DC-E76038768A18}"/>
                </c:ext>
              </c:extLst>
            </c:dLbl>
            <c:dLbl>
              <c:idx val="6"/>
              <c:layout>
                <c:manualLayout>
                  <c:x val="-4.6136922127761916E-2"/>
                  <c:y val="7.554580071758632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404-4FEE-94DC-E76038768A18}"/>
                </c:ext>
              </c:extLst>
            </c:dLbl>
            <c:dLbl>
              <c:idx val="7"/>
              <c:layout>
                <c:manualLayout>
                  <c:x val="-4.7305547568014882E-2"/>
                  <c:y val="7.313377894023057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404-4FEE-94DC-E76038768A18}"/>
                </c:ext>
              </c:extLst>
            </c:dLbl>
            <c:dLbl>
              <c:idx val="8"/>
              <c:layout>
                <c:manualLayout>
                  <c:x val="-5.015441445887641E-2"/>
                  <c:y val="5.4015951435306304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404-4FEE-94DC-E76038768A18}"/>
                </c:ext>
              </c:extLst>
            </c:dLbl>
            <c:dLbl>
              <c:idx val="9"/>
              <c:layout>
                <c:manualLayout>
                  <c:x val="-5.9148602440631179E-2"/>
                  <c:y val="-3.78439895374581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404-4FEE-94DC-E76038768A18}"/>
                </c:ext>
              </c:extLst>
            </c:dLbl>
            <c:dLbl>
              <c:idx val="10"/>
              <c:layout>
                <c:manualLayout>
                  <c:x val="-5.2223511901649741E-2"/>
                  <c:y val="7.7990567135440822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404-4FEE-94DC-E76038768A18}"/>
                </c:ext>
              </c:extLst>
            </c:dLbl>
            <c:dLbl>
              <c:idx val="11"/>
              <c:layout>
                <c:manualLayout>
                  <c:x val="-1.7573241591812977E-2"/>
                  <c:y val="0.12140342152535701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404-4FEE-94DC-E76038768A18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GRAFICO!$B$6:$B$17</c:f>
              <c:numCache>
                <c:formatCode>mmm/yy</c:formatCode>
                <c:ptCount val="12"/>
                <c:pt idx="0">
                  <c:v>44621</c:v>
                </c:pt>
                <c:pt idx="1">
                  <c:v>44652</c:v>
                </c:pt>
                <c:pt idx="2">
                  <c:v>44682</c:v>
                </c:pt>
                <c:pt idx="3">
                  <c:v>44713</c:v>
                </c:pt>
                <c:pt idx="4">
                  <c:v>44743</c:v>
                </c:pt>
                <c:pt idx="5">
                  <c:v>44774</c:v>
                </c:pt>
                <c:pt idx="6">
                  <c:v>44805</c:v>
                </c:pt>
                <c:pt idx="7">
                  <c:v>44835</c:v>
                </c:pt>
                <c:pt idx="8">
                  <c:v>44866</c:v>
                </c:pt>
                <c:pt idx="9">
                  <c:v>44896</c:v>
                </c:pt>
                <c:pt idx="10">
                  <c:v>44927</c:v>
                </c:pt>
                <c:pt idx="11">
                  <c:v>44958</c:v>
                </c:pt>
              </c:numCache>
            </c:numRef>
          </c:cat>
          <c:val>
            <c:numRef>
              <c:f>GRAFICO!$C$6:$C$17</c:f>
              <c:numCache>
                <c:formatCode>"R$"#,##0.00</c:formatCode>
                <c:ptCount val="12"/>
                <c:pt idx="0">
                  <c:v>33.36</c:v>
                </c:pt>
                <c:pt idx="1">
                  <c:v>32.270000000000003</c:v>
                </c:pt>
                <c:pt idx="2">
                  <c:v>37.5</c:v>
                </c:pt>
                <c:pt idx="3">
                  <c:v>37.549999999999997</c:v>
                </c:pt>
                <c:pt idx="4">
                  <c:v>35.299999999999997</c:v>
                </c:pt>
                <c:pt idx="5">
                  <c:v>122.07</c:v>
                </c:pt>
                <c:pt idx="6">
                  <c:v>139.88999999999999</c:v>
                </c:pt>
                <c:pt idx="7">
                  <c:v>129.72</c:v>
                </c:pt>
                <c:pt idx="8" formatCode="&quot;R$&quot;\ #,##0.00">
                  <c:v>127.03</c:v>
                </c:pt>
                <c:pt idx="9" formatCode="&quot;R$&quot;\ #,##0.00">
                  <c:v>133.94</c:v>
                </c:pt>
                <c:pt idx="10">
                  <c:v>92.01</c:v>
                </c:pt>
                <c:pt idx="11">
                  <c:v>150.78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5404-4FEE-94DC-E76038768A18}"/>
            </c:ext>
          </c:extLst>
        </c:ser>
        <c:dLbls/>
        <c:marker val="1"/>
        <c:axId val="123034624"/>
        <c:axId val="123052800"/>
      </c:lineChart>
      <c:lineChart>
        <c:grouping val="stacked"/>
        <c:ser>
          <c:idx val="1"/>
          <c:order val="1"/>
          <c:tx>
            <c:strRef>
              <c:f>GRAFICO!$D$5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GRAFICO!$B$6:$B$17</c:f>
              <c:numCache>
                <c:formatCode>mmm/yy</c:formatCode>
                <c:ptCount val="12"/>
                <c:pt idx="0">
                  <c:v>44621</c:v>
                </c:pt>
                <c:pt idx="1">
                  <c:v>44652</c:v>
                </c:pt>
                <c:pt idx="2">
                  <c:v>44682</c:v>
                </c:pt>
                <c:pt idx="3">
                  <c:v>44713</c:v>
                </c:pt>
                <c:pt idx="4">
                  <c:v>44743</c:v>
                </c:pt>
                <c:pt idx="5">
                  <c:v>44774</c:v>
                </c:pt>
                <c:pt idx="6">
                  <c:v>44805</c:v>
                </c:pt>
                <c:pt idx="7">
                  <c:v>44835</c:v>
                </c:pt>
                <c:pt idx="8">
                  <c:v>44866</c:v>
                </c:pt>
                <c:pt idx="9">
                  <c:v>44896</c:v>
                </c:pt>
                <c:pt idx="10">
                  <c:v>44927</c:v>
                </c:pt>
                <c:pt idx="11">
                  <c:v>44958</c:v>
                </c:pt>
              </c:numCache>
            </c:numRef>
          </c:cat>
          <c:val>
            <c:numRef>
              <c:f>GRAFICO!$D$6:$D$17</c:f>
              <c:numCache>
                <c:formatCode>#,##0</c:formatCode>
                <c:ptCount val="12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146</c:v>
                </c:pt>
                <c:pt idx="6">
                  <c:v>171</c:v>
                </c:pt>
                <c:pt idx="7">
                  <c:v>171</c:v>
                </c:pt>
                <c:pt idx="8">
                  <c:v>165</c:v>
                </c:pt>
                <c:pt idx="9">
                  <c:v>168</c:v>
                </c:pt>
                <c:pt idx="10">
                  <c:v>110</c:v>
                </c:pt>
                <c:pt idx="11">
                  <c:v>172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9-5404-4FEE-94DC-E76038768A18}"/>
            </c:ext>
          </c:extLst>
        </c:ser>
        <c:dLbls/>
        <c:marker val="1"/>
        <c:axId val="123060224"/>
        <c:axId val="123054336"/>
      </c:lineChart>
      <c:dateAx>
        <c:axId val="123034624"/>
        <c:scaling>
          <c:orientation val="minMax"/>
        </c:scaling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mmm/yy" sourceLinked="1"/>
        <c:tickLblPos val="nextTo"/>
        <c:txPr>
          <a:bodyPr rot="1800000"/>
          <a:lstStyle/>
          <a:p>
            <a:pPr>
              <a:defRPr sz="900" baseline="0">
                <a:latin typeface="Tw Cen MT" pitchFamily="34" charset="0"/>
              </a:defRPr>
            </a:pPr>
            <a:endParaRPr lang="pt-BR"/>
          </a:p>
        </c:txPr>
        <c:crossAx val="123052800"/>
        <c:crosses val="autoZero"/>
        <c:auto val="1"/>
        <c:lblOffset val="100"/>
        <c:baseTimeUnit val="months"/>
      </c:dateAx>
      <c:valAx>
        <c:axId val="123052800"/>
        <c:scaling>
          <c:orientation val="minMax"/>
        </c:scaling>
        <c:delete val="1"/>
        <c:axPos val="l"/>
        <c:numFmt formatCode="#,##0" sourceLinked="0"/>
        <c:tickLblPos val="none"/>
        <c:crossAx val="123034624"/>
        <c:crosses val="autoZero"/>
        <c:crossBetween val="between"/>
      </c:valAx>
      <c:valAx>
        <c:axId val="123054336"/>
        <c:scaling>
          <c:orientation val="minMax"/>
          <c:max val="15000"/>
        </c:scaling>
        <c:delete val="1"/>
        <c:axPos val="r"/>
        <c:numFmt formatCode="#,##0" sourceLinked="1"/>
        <c:tickLblPos val="none"/>
        <c:crossAx val="123060224"/>
        <c:crosses val="max"/>
        <c:crossBetween val="between"/>
      </c:valAx>
      <c:dateAx>
        <c:axId val="123060224"/>
        <c:scaling>
          <c:orientation val="minMax"/>
        </c:scaling>
        <c:delete val="1"/>
        <c:axPos val="b"/>
        <c:numFmt formatCode="mmm/yy" sourceLinked="1"/>
        <c:tickLblPos val="none"/>
        <c:crossAx val="123054336"/>
        <c:crosses val="autoZero"/>
        <c:auto val="1"/>
        <c:lblOffset val="100"/>
        <c:baseTimeUnit val="months"/>
      </c:dateAx>
    </c:plotArea>
    <c:legend>
      <c:legendPos val="r"/>
      <c:layout>
        <c:manualLayout>
          <c:xMode val="edge"/>
          <c:yMode val="edge"/>
          <c:x val="2.2950278068388268E-2"/>
          <c:y val="4.8929897639575032E-2"/>
          <c:w val="0.25386854939415737"/>
          <c:h val="0.14448948358622773"/>
        </c:manualLayout>
      </c:layout>
      <c:spPr>
        <a:solidFill>
          <a:sysClr val="window" lastClr="FFFFFF"/>
        </a:solidFill>
      </c:spPr>
      <c:txPr>
        <a:bodyPr/>
        <a:lstStyle/>
        <a:p>
          <a:pPr>
            <a:defRPr sz="900" b="1" baseline="0">
              <a:latin typeface="+mn-lt"/>
            </a:defRPr>
          </a:pPr>
          <a:endParaRPr lang="pt-BR"/>
        </a:p>
      </c:txPr>
    </c:legend>
    <c:plotVisOnly val="1"/>
    <c:dispBlanksAs val="zero"/>
  </c:chart>
  <c:spPr>
    <a:ln w="6350">
      <a:solidFill>
        <a:schemeClr val="tx1"/>
      </a:solidFill>
    </a:ln>
  </c:spPr>
  <c:txPr>
    <a:bodyPr/>
    <a:lstStyle/>
    <a:p>
      <a:pPr>
        <a:defRPr b="1"/>
      </a:pPr>
      <a:endParaRPr lang="pt-BR"/>
    </a:p>
  </c:txPr>
  <c:printSettings>
    <c:headerFooter/>
    <c:pageMargins b="0.78740157499999996" l="0.511811024" r="0.511811024" t="0.78740157499999996" header="0.31496062000000302" footer="0.314960620000003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1</xdr:row>
      <xdr:rowOff>47625</xdr:rowOff>
    </xdr:from>
    <xdr:to>
      <xdr:col>9</xdr:col>
      <xdr:colOff>95250</xdr:colOff>
      <xdr:row>21</xdr:row>
      <xdr:rowOff>95250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266700</xdr:colOff>
      <xdr:row>3</xdr:row>
      <xdr:rowOff>34919</xdr:rowOff>
    </xdr:from>
    <xdr:to>
      <xdr:col>16</xdr:col>
      <xdr:colOff>123825</xdr:colOff>
      <xdr:row>18</xdr:row>
      <xdr:rowOff>38099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workbookViewId="0"/>
  </sheetViews>
  <sheetFormatPr defaultColWidth="9.140625" defaultRowHeight="15.75"/>
  <cols>
    <col min="1" max="1" width="8.28515625" style="2" customWidth="1"/>
    <col min="2" max="2" width="21.5703125" style="2" customWidth="1"/>
    <col min="3" max="3" width="23.85546875" style="3" customWidth="1"/>
    <col min="4" max="4" width="27.42578125" style="2" customWidth="1"/>
    <col min="5" max="6" width="22.7109375" style="2" customWidth="1"/>
    <col min="7" max="16384" width="9.140625" style="2"/>
  </cols>
  <sheetData>
    <row r="1" spans="1:6">
      <c r="A1" s="21"/>
      <c r="B1" s="21"/>
      <c r="C1" s="21"/>
      <c r="D1" s="21"/>
      <c r="E1" s="21"/>
    </row>
    <row r="3" spans="1:6" ht="16.5" thickBot="1"/>
    <row r="4" spans="1:6" ht="27.75" customHeight="1" thickBot="1">
      <c r="B4" s="38" t="s">
        <v>18</v>
      </c>
      <c r="C4" s="39"/>
      <c r="D4" s="40"/>
      <c r="F4" s="4"/>
    </row>
    <row r="5" spans="1:6" ht="16.5" thickTop="1">
      <c r="A5" s="3"/>
      <c r="B5" s="5" t="s">
        <v>0</v>
      </c>
      <c r="C5" s="3" t="s">
        <v>17</v>
      </c>
      <c r="D5" s="23" t="s">
        <v>19</v>
      </c>
    </row>
    <row r="6" spans="1:6">
      <c r="A6" s="3"/>
      <c r="B6" s="7">
        <v>2016</v>
      </c>
      <c r="C6" s="27"/>
      <c r="D6" s="8"/>
    </row>
    <row r="7" spans="1:6">
      <c r="A7" s="3"/>
      <c r="B7" s="5">
        <v>2017</v>
      </c>
      <c r="C7" s="28">
        <f>'2017'!C18</f>
        <v>92.03</v>
      </c>
      <c r="D7" s="6">
        <f>'2017'!D18</f>
        <v>150</v>
      </c>
    </row>
    <row r="8" spans="1:6">
      <c r="A8" s="3"/>
      <c r="B8" s="7">
        <v>2018</v>
      </c>
      <c r="C8" s="29">
        <f>'2018'!C18</f>
        <v>3177.93</v>
      </c>
      <c r="D8" s="8">
        <f>'2018'!D18</f>
        <v>4085</v>
      </c>
    </row>
    <row r="9" spans="1:6">
      <c r="A9" s="3"/>
      <c r="B9" s="5">
        <v>2019</v>
      </c>
      <c r="C9" s="28">
        <f>'2019'!C18</f>
        <v>2513.09</v>
      </c>
      <c r="D9" s="6">
        <f>'2019'!D18</f>
        <v>3115</v>
      </c>
    </row>
    <row r="10" spans="1:6">
      <c r="A10" s="3"/>
      <c r="B10" s="7">
        <v>2020</v>
      </c>
      <c r="C10" s="29">
        <f>'2020'!C18</f>
        <v>1113.8500000000001</v>
      </c>
      <c r="D10" s="8">
        <f>'2020'!D18</f>
        <v>1486</v>
      </c>
    </row>
    <row r="11" spans="1:6">
      <c r="A11" s="3"/>
      <c r="B11" s="5">
        <v>2021</v>
      </c>
      <c r="C11" s="28">
        <f>'2021'!C18</f>
        <v>603.65</v>
      </c>
      <c r="D11" s="6">
        <f>'2021'!D18</f>
        <v>682</v>
      </c>
    </row>
    <row r="12" spans="1:6">
      <c r="A12" s="3"/>
      <c r="B12" s="7">
        <v>2022</v>
      </c>
      <c r="C12" s="30">
        <v>901.3</v>
      </c>
      <c r="D12" s="26">
        <v>1040</v>
      </c>
    </row>
    <row r="13" spans="1:6">
      <c r="A13" s="3"/>
      <c r="B13" s="5">
        <v>2023</v>
      </c>
      <c r="C13" s="31"/>
      <c r="D13" s="6"/>
    </row>
    <row r="14" spans="1:6">
      <c r="A14" s="3"/>
      <c r="B14" s="7">
        <v>2024</v>
      </c>
      <c r="C14" s="27"/>
      <c r="D14" s="8"/>
    </row>
    <row r="15" spans="1:6">
      <c r="B15" s="5">
        <v>2025</v>
      </c>
      <c r="C15" s="31"/>
      <c r="D15" s="6"/>
    </row>
    <row r="16" spans="1:6">
      <c r="B16" s="7">
        <v>2026</v>
      </c>
      <c r="C16" s="27"/>
      <c r="D16" s="8"/>
    </row>
    <row r="17" spans="2:4">
      <c r="B17" s="5">
        <v>2027</v>
      </c>
      <c r="C17" s="31"/>
      <c r="D17" s="6"/>
    </row>
    <row r="18" spans="2:4">
      <c r="B18" s="7">
        <v>2028</v>
      </c>
      <c r="C18" s="27"/>
      <c r="D18" s="8"/>
    </row>
    <row r="19" spans="2:4" ht="16.5" thickBot="1">
      <c r="B19" s="9">
        <v>2029</v>
      </c>
      <c r="C19" s="32"/>
      <c r="D19" s="10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1" spans="1:4">
      <c r="A1" s="22"/>
    </row>
    <row r="3" spans="1:4" ht="15.75" thickBot="1"/>
    <row r="4" spans="1:4" ht="22.5" customHeight="1" thickBot="1">
      <c r="B4" s="38" t="s">
        <v>18</v>
      </c>
      <c r="C4" s="39"/>
      <c r="D4" s="40"/>
    </row>
    <row r="5" spans="1:4" ht="19.5" thickTop="1">
      <c r="B5" s="11" t="s">
        <v>1</v>
      </c>
      <c r="C5" s="12" t="s">
        <v>16</v>
      </c>
      <c r="D5" s="13" t="s">
        <v>2</v>
      </c>
    </row>
    <row r="6" spans="1:4" ht="15.75">
      <c r="B6" s="7" t="s">
        <v>3</v>
      </c>
      <c r="C6" s="14"/>
      <c r="D6" s="8"/>
    </row>
    <row r="7" spans="1:4" ht="15.75">
      <c r="B7" s="5" t="s">
        <v>4</v>
      </c>
      <c r="C7" s="15"/>
      <c r="D7" s="16"/>
    </row>
    <row r="8" spans="1:4" ht="15.75">
      <c r="B8" s="7" t="s">
        <v>5</v>
      </c>
      <c r="C8" s="14"/>
      <c r="D8" s="8"/>
    </row>
    <row r="9" spans="1:4" ht="15.75">
      <c r="B9" s="5" t="s">
        <v>6</v>
      </c>
      <c r="C9" s="15"/>
      <c r="D9" s="16"/>
    </row>
    <row r="10" spans="1:4" ht="15.75">
      <c r="B10" s="7" t="s">
        <v>7</v>
      </c>
      <c r="C10" s="14"/>
      <c r="D10" s="8"/>
    </row>
    <row r="11" spans="1:4" ht="15.75">
      <c r="B11" s="5" t="s">
        <v>8</v>
      </c>
      <c r="C11" s="15"/>
      <c r="D11" s="16"/>
    </row>
    <row r="12" spans="1:4" ht="15.75">
      <c r="B12" s="7" t="s">
        <v>9</v>
      </c>
      <c r="C12" s="14"/>
      <c r="D12" s="8"/>
    </row>
    <row r="13" spans="1:4" ht="15.75">
      <c r="B13" s="5" t="s">
        <v>10</v>
      </c>
      <c r="C13" s="15"/>
      <c r="D13" s="16"/>
    </row>
    <row r="14" spans="1:4" ht="15.75">
      <c r="B14" s="7" t="s">
        <v>11</v>
      </c>
      <c r="C14" s="14"/>
      <c r="D14" s="8"/>
    </row>
    <row r="15" spans="1:4" ht="15.75">
      <c r="B15" s="5" t="s">
        <v>12</v>
      </c>
      <c r="C15" s="17"/>
      <c r="D15" s="6"/>
    </row>
    <row r="16" spans="1:4" ht="15.75">
      <c r="B16" s="7" t="s">
        <v>13</v>
      </c>
      <c r="C16" s="14">
        <v>73.819999999999993</v>
      </c>
      <c r="D16" s="8">
        <v>120</v>
      </c>
    </row>
    <row r="17" spans="2:4" ht="15.75">
      <c r="B17" s="5" t="s">
        <v>14</v>
      </c>
      <c r="C17" s="17">
        <v>18.21</v>
      </c>
      <c r="D17" s="6">
        <v>30</v>
      </c>
    </row>
    <row r="18" spans="2:4" ht="16.5" thickBot="1">
      <c r="B18" s="18" t="s">
        <v>15</v>
      </c>
      <c r="C18" s="19">
        <f>SUM(C16:C17)</f>
        <v>92.03</v>
      </c>
      <c r="D18" s="20">
        <f>SUM(D16:D17)</f>
        <v>150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8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1" spans="1:4">
      <c r="A1" s="22"/>
    </row>
    <row r="3" spans="1:4" ht="15.75" thickBot="1"/>
    <row r="4" spans="1:4" ht="22.5" customHeight="1" thickBot="1">
      <c r="B4" s="38" t="s">
        <v>18</v>
      </c>
      <c r="C4" s="39"/>
      <c r="D4" s="40"/>
    </row>
    <row r="5" spans="1:4" ht="19.5" thickTop="1">
      <c r="B5" s="11" t="s">
        <v>1</v>
      </c>
      <c r="C5" s="12" t="s">
        <v>16</v>
      </c>
      <c r="D5" s="13" t="s">
        <v>2</v>
      </c>
    </row>
    <row r="6" spans="1:4" ht="15.75">
      <c r="B6" s="7" t="s">
        <v>3</v>
      </c>
      <c r="C6" s="14">
        <v>23.31</v>
      </c>
      <c r="D6" s="8">
        <v>30</v>
      </c>
    </row>
    <row r="7" spans="1:4" ht="15.75">
      <c r="B7" s="5" t="s">
        <v>4</v>
      </c>
      <c r="C7" s="15">
        <v>86.77</v>
      </c>
      <c r="D7" s="16">
        <v>115</v>
      </c>
    </row>
    <row r="8" spans="1:4" ht="15.75">
      <c r="B8" s="7" t="s">
        <v>5</v>
      </c>
      <c r="C8" s="14">
        <v>96.49</v>
      </c>
      <c r="D8" s="8">
        <v>133</v>
      </c>
    </row>
    <row r="9" spans="1:4" ht="15.75">
      <c r="B9" s="5" t="s">
        <v>6</v>
      </c>
      <c r="C9" s="15">
        <v>190.85</v>
      </c>
      <c r="D9" s="16">
        <v>255</v>
      </c>
    </row>
    <row r="10" spans="1:4" ht="15.75">
      <c r="B10" s="7" t="s">
        <v>7</v>
      </c>
      <c r="C10" s="14">
        <v>262.63</v>
      </c>
      <c r="D10" s="8">
        <v>368</v>
      </c>
    </row>
    <row r="11" spans="1:4" ht="15.75">
      <c r="B11" s="5" t="s">
        <v>8</v>
      </c>
      <c r="C11" s="15">
        <v>586.54</v>
      </c>
      <c r="D11" s="16">
        <v>752</v>
      </c>
    </row>
    <row r="12" spans="1:4" ht="15.75">
      <c r="B12" s="7" t="s">
        <v>9</v>
      </c>
      <c r="C12" s="14">
        <v>694.15</v>
      </c>
      <c r="D12" s="8">
        <v>863</v>
      </c>
    </row>
    <row r="13" spans="1:4" ht="15.75">
      <c r="B13" s="5" t="s">
        <v>10</v>
      </c>
      <c r="C13" s="15">
        <v>269.32</v>
      </c>
      <c r="D13" s="16">
        <v>327</v>
      </c>
    </row>
    <row r="14" spans="1:4" ht="15.75">
      <c r="B14" s="7" t="s">
        <v>11</v>
      </c>
      <c r="C14" s="14">
        <v>225.64</v>
      </c>
      <c r="D14" s="8">
        <v>279</v>
      </c>
    </row>
    <row r="15" spans="1:4" ht="15.75">
      <c r="B15" s="5" t="s">
        <v>12</v>
      </c>
      <c r="C15" s="17">
        <v>237.42</v>
      </c>
      <c r="D15" s="6">
        <v>299</v>
      </c>
    </row>
    <row r="16" spans="1:4" ht="15.75">
      <c r="B16" s="7" t="s">
        <v>13</v>
      </c>
      <c r="C16" s="14">
        <v>307.92</v>
      </c>
      <c r="D16" s="8">
        <v>408</v>
      </c>
    </row>
    <row r="17" spans="2:4" ht="15.75">
      <c r="B17" s="5" t="s">
        <v>14</v>
      </c>
      <c r="C17" s="17">
        <v>196.89</v>
      </c>
      <c r="D17" s="6">
        <v>256</v>
      </c>
    </row>
    <row r="18" spans="2:4" ht="16.5" thickBot="1">
      <c r="B18" s="18" t="s">
        <v>15</v>
      </c>
      <c r="C18" s="19">
        <f>SUM(C6:C17)</f>
        <v>3177.93</v>
      </c>
      <c r="D18" s="20">
        <f>SUM(D6:D17)</f>
        <v>4085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8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1" spans="1:4">
      <c r="A1" s="22"/>
    </row>
    <row r="3" spans="1:4" ht="15.75" thickBot="1"/>
    <row r="4" spans="1:4" ht="22.5" customHeight="1" thickBot="1">
      <c r="B4" s="38" t="s">
        <v>18</v>
      </c>
      <c r="C4" s="39"/>
      <c r="D4" s="40"/>
    </row>
    <row r="5" spans="1:4" ht="19.5" thickTop="1">
      <c r="B5" s="11" t="s">
        <v>1</v>
      </c>
      <c r="C5" s="12" t="s">
        <v>16</v>
      </c>
      <c r="D5" s="13" t="s">
        <v>2</v>
      </c>
    </row>
    <row r="6" spans="1:4" ht="15.75">
      <c r="B6" s="7" t="s">
        <v>3</v>
      </c>
      <c r="C6" s="14">
        <v>38.94</v>
      </c>
      <c r="D6" s="8">
        <v>49</v>
      </c>
    </row>
    <row r="7" spans="1:4" ht="15.75">
      <c r="B7" s="5" t="s">
        <v>4</v>
      </c>
      <c r="C7" s="15">
        <v>24.25</v>
      </c>
      <c r="D7" s="16">
        <v>30</v>
      </c>
    </row>
    <row r="8" spans="1:4" ht="15.75">
      <c r="B8" s="7" t="s">
        <v>5</v>
      </c>
      <c r="C8" s="14">
        <v>142.66</v>
      </c>
      <c r="D8" s="8">
        <v>168</v>
      </c>
    </row>
    <row r="9" spans="1:4" ht="15.75">
      <c r="B9" s="5" t="s">
        <v>6</v>
      </c>
      <c r="C9" s="15">
        <v>296.87</v>
      </c>
      <c r="D9" s="16">
        <v>371</v>
      </c>
    </row>
    <row r="10" spans="1:4" ht="15.75">
      <c r="B10" s="7" t="s">
        <v>7</v>
      </c>
      <c r="C10" s="14">
        <v>322.48</v>
      </c>
      <c r="D10" s="8">
        <v>406</v>
      </c>
    </row>
    <row r="11" spans="1:4" ht="15.75">
      <c r="B11" s="5" t="s">
        <v>8</v>
      </c>
      <c r="C11" s="15">
        <v>320.52</v>
      </c>
      <c r="D11" s="16">
        <v>401</v>
      </c>
    </row>
    <row r="12" spans="1:4" ht="15.75">
      <c r="B12" s="7" t="s">
        <v>9</v>
      </c>
      <c r="C12" s="14">
        <v>267.20999999999998</v>
      </c>
      <c r="D12" s="8">
        <v>337</v>
      </c>
    </row>
    <row r="13" spans="1:4" ht="15.75">
      <c r="B13" s="5" t="s">
        <v>10</v>
      </c>
      <c r="C13" s="15">
        <v>112.82</v>
      </c>
      <c r="D13" s="16">
        <v>130</v>
      </c>
    </row>
    <row r="14" spans="1:4" ht="15.75">
      <c r="B14" s="7" t="s">
        <v>11</v>
      </c>
      <c r="C14" s="14">
        <v>220.23</v>
      </c>
      <c r="D14" s="8">
        <v>266</v>
      </c>
    </row>
    <row r="15" spans="1:4" ht="15.75">
      <c r="B15" s="5" t="s">
        <v>12</v>
      </c>
      <c r="C15" s="17">
        <v>358.57</v>
      </c>
      <c r="D15" s="6">
        <v>435</v>
      </c>
    </row>
    <row r="16" spans="1:4" ht="15.75">
      <c r="B16" s="7" t="s">
        <v>13</v>
      </c>
      <c r="C16" s="14">
        <v>224.47</v>
      </c>
      <c r="D16" s="8">
        <v>278</v>
      </c>
    </row>
    <row r="17" spans="2:4" ht="15.75">
      <c r="B17" s="5" t="s">
        <v>14</v>
      </c>
      <c r="C17" s="17">
        <v>184.07</v>
      </c>
      <c r="D17" s="6">
        <v>244</v>
      </c>
    </row>
    <row r="18" spans="2:4" ht="16.5" thickBot="1">
      <c r="B18" s="18" t="s">
        <v>15</v>
      </c>
      <c r="C18" s="19">
        <f>SUM(C6:C17)</f>
        <v>2513.09</v>
      </c>
      <c r="D18" s="20">
        <f>SUM(D6:D17)</f>
        <v>3115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8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1" spans="1:4">
      <c r="A1" s="22"/>
    </row>
    <row r="3" spans="1:4" ht="15.75" thickBot="1"/>
    <row r="4" spans="1:4" ht="22.5" customHeight="1" thickBot="1">
      <c r="B4" s="38" t="s">
        <v>18</v>
      </c>
      <c r="C4" s="39"/>
      <c r="D4" s="40"/>
    </row>
    <row r="5" spans="1:4" ht="19.5" thickTop="1">
      <c r="B5" s="11" t="s">
        <v>1</v>
      </c>
      <c r="C5" s="12" t="s">
        <v>16</v>
      </c>
      <c r="D5" s="13" t="s">
        <v>2</v>
      </c>
    </row>
    <row r="6" spans="1:4" ht="15.75">
      <c r="B6" s="7" t="s">
        <v>3</v>
      </c>
      <c r="C6" s="14">
        <v>53.38</v>
      </c>
      <c r="D6" s="8">
        <v>69</v>
      </c>
    </row>
    <row r="7" spans="1:4" ht="15.75">
      <c r="B7" s="5" t="s">
        <v>4</v>
      </c>
      <c r="C7" s="15">
        <v>41.21</v>
      </c>
      <c r="D7" s="16">
        <v>54</v>
      </c>
    </row>
    <row r="8" spans="1:4" ht="15.75">
      <c r="B8" s="7" t="s">
        <v>5</v>
      </c>
      <c r="C8" s="14">
        <v>199.61</v>
      </c>
      <c r="D8" s="8">
        <v>269</v>
      </c>
    </row>
    <row r="9" spans="1:4" ht="15.75">
      <c r="B9" s="5" t="s">
        <v>6</v>
      </c>
      <c r="C9" s="15">
        <v>227.04</v>
      </c>
      <c r="D9" s="16">
        <v>294</v>
      </c>
    </row>
    <row r="10" spans="1:4" ht="15.75">
      <c r="B10" s="7" t="s">
        <v>7</v>
      </c>
      <c r="C10" s="14">
        <v>84.18</v>
      </c>
      <c r="D10" s="8">
        <v>113</v>
      </c>
    </row>
    <row r="11" spans="1:4" ht="15.75">
      <c r="B11" s="5" t="s">
        <v>8</v>
      </c>
      <c r="C11" s="15">
        <v>46.77</v>
      </c>
      <c r="D11" s="16">
        <v>65</v>
      </c>
    </row>
    <row r="12" spans="1:4" ht="15.75">
      <c r="B12" s="7" t="s">
        <v>9</v>
      </c>
      <c r="C12" s="14">
        <v>66.17</v>
      </c>
      <c r="D12" s="8">
        <v>92</v>
      </c>
    </row>
    <row r="13" spans="1:4" ht="15.75">
      <c r="B13" s="5" t="s">
        <v>10</v>
      </c>
      <c r="C13" s="15">
        <v>64.73</v>
      </c>
      <c r="D13" s="16">
        <v>89</v>
      </c>
    </row>
    <row r="14" spans="1:4" ht="15.75">
      <c r="B14" s="7" t="s">
        <v>11</v>
      </c>
      <c r="C14" s="14">
        <v>190.86</v>
      </c>
      <c r="D14" s="8">
        <v>263</v>
      </c>
    </row>
    <row r="15" spans="1:4" ht="15.75">
      <c r="B15" s="5" t="s">
        <v>12</v>
      </c>
      <c r="C15" s="17">
        <v>41.96</v>
      </c>
      <c r="D15" s="6">
        <v>56</v>
      </c>
    </row>
    <row r="16" spans="1:4" ht="15.75">
      <c r="B16" s="7" t="s">
        <v>13</v>
      </c>
      <c r="C16" s="14">
        <v>31.27</v>
      </c>
      <c r="D16" s="8">
        <v>42</v>
      </c>
    </row>
    <row r="17" spans="2:4" ht="15.75">
      <c r="B17" s="5" t="s">
        <v>14</v>
      </c>
      <c r="C17" s="17">
        <v>66.67</v>
      </c>
      <c r="D17" s="6">
        <v>80</v>
      </c>
    </row>
    <row r="18" spans="2:4" ht="16.5" thickBot="1">
      <c r="B18" s="18" t="s">
        <v>15</v>
      </c>
      <c r="C18" s="19">
        <f>SUM(C6:C17)</f>
        <v>1113.8500000000001</v>
      </c>
      <c r="D18" s="20">
        <f>SUM(D6:D17)</f>
        <v>1486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8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1" spans="1:4">
      <c r="A1" s="22"/>
    </row>
    <row r="3" spans="1:4" ht="15.75" thickBot="1"/>
    <row r="4" spans="1:4" ht="22.5" customHeight="1" thickBot="1">
      <c r="B4" s="38" t="s">
        <v>18</v>
      </c>
      <c r="C4" s="39"/>
      <c r="D4" s="40"/>
    </row>
    <row r="5" spans="1:4" ht="19.5" thickTop="1">
      <c r="B5" s="11" t="s">
        <v>1</v>
      </c>
      <c r="C5" s="12" t="s">
        <v>16</v>
      </c>
      <c r="D5" s="13" t="s">
        <v>2</v>
      </c>
    </row>
    <row r="6" spans="1:4" ht="15.75">
      <c r="B6" s="7" t="s">
        <v>3</v>
      </c>
      <c r="C6" s="14">
        <v>25.83</v>
      </c>
      <c r="D6" s="8">
        <v>30</v>
      </c>
    </row>
    <row r="7" spans="1:4" ht="15.75">
      <c r="B7" s="5" t="s">
        <v>4</v>
      </c>
      <c r="C7" s="15">
        <v>50.43</v>
      </c>
      <c r="D7" s="16">
        <v>63</v>
      </c>
    </row>
    <row r="8" spans="1:4" ht="15.75">
      <c r="B8" s="7" t="s">
        <v>5</v>
      </c>
      <c r="C8" s="14">
        <v>57.3</v>
      </c>
      <c r="D8" s="8">
        <v>70</v>
      </c>
    </row>
    <row r="9" spans="1:4" ht="15.75">
      <c r="B9" s="5" t="s">
        <v>6</v>
      </c>
      <c r="C9" s="15">
        <v>51.87</v>
      </c>
      <c r="D9" s="16">
        <v>64</v>
      </c>
    </row>
    <row r="10" spans="1:4" ht="15.75">
      <c r="B10" s="7" t="s">
        <v>7</v>
      </c>
      <c r="C10" s="14">
        <v>54.35</v>
      </c>
      <c r="D10" s="8">
        <v>68</v>
      </c>
    </row>
    <row r="11" spans="1:4" ht="15.75">
      <c r="B11" s="5" t="s">
        <v>8</v>
      </c>
      <c r="C11" s="15">
        <v>65.39</v>
      </c>
      <c r="D11" s="16">
        <v>79</v>
      </c>
    </row>
    <row r="12" spans="1:4" ht="15.75">
      <c r="B12" s="7" t="s">
        <v>9</v>
      </c>
      <c r="C12" s="14">
        <v>59.36</v>
      </c>
      <c r="D12" s="8">
        <v>69</v>
      </c>
    </row>
    <row r="13" spans="1:4" ht="15.75">
      <c r="B13" s="5" t="s">
        <v>10</v>
      </c>
      <c r="C13" s="15">
        <v>46.78</v>
      </c>
      <c r="D13" s="16">
        <v>52</v>
      </c>
    </row>
    <row r="14" spans="1:4" ht="15.75">
      <c r="B14" s="7" t="s">
        <v>11</v>
      </c>
      <c r="C14" s="14">
        <v>34.880000000000003</v>
      </c>
      <c r="D14" s="8">
        <v>36</v>
      </c>
    </row>
    <row r="15" spans="1:4" ht="15.75">
      <c r="B15" s="5" t="s">
        <v>12</v>
      </c>
      <c r="C15" s="17">
        <v>36.159999999999997</v>
      </c>
      <c r="D15" s="6">
        <v>36</v>
      </c>
    </row>
    <row r="16" spans="1:4" ht="15.75">
      <c r="B16" s="7" t="s">
        <v>13</v>
      </c>
      <c r="C16" s="14">
        <v>45.68</v>
      </c>
      <c r="D16" s="8">
        <v>47</v>
      </c>
    </row>
    <row r="17" spans="2:4" ht="15.75">
      <c r="B17" s="5" t="s">
        <v>14</v>
      </c>
      <c r="C17" s="17">
        <v>75.62</v>
      </c>
      <c r="D17" s="6">
        <v>68</v>
      </c>
    </row>
    <row r="18" spans="2:4" ht="16.5" thickBot="1">
      <c r="B18" s="18" t="s">
        <v>15</v>
      </c>
      <c r="C18" s="19">
        <f>SUM(C6:C17)</f>
        <v>603.65</v>
      </c>
      <c r="D18" s="20">
        <f>SUM(D6:D17)</f>
        <v>682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8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1" spans="1:4">
      <c r="A1" s="22"/>
    </row>
    <row r="3" spans="1:4" ht="15.75" thickBot="1"/>
    <row r="4" spans="1:4" ht="22.5" customHeight="1" thickBot="1">
      <c r="B4" s="38" t="s">
        <v>18</v>
      </c>
      <c r="C4" s="39"/>
      <c r="D4" s="40"/>
    </row>
    <row r="5" spans="1:4" ht="19.5" thickTop="1">
      <c r="B5" s="11" t="s">
        <v>1</v>
      </c>
      <c r="C5" s="12" t="s">
        <v>16</v>
      </c>
      <c r="D5" s="13" t="s">
        <v>2</v>
      </c>
    </row>
    <row r="6" spans="1:4" ht="15.75">
      <c r="B6" s="7" t="s">
        <v>3</v>
      </c>
      <c r="C6" s="14">
        <v>41.53</v>
      </c>
      <c r="D6" s="8">
        <v>39</v>
      </c>
    </row>
    <row r="7" spans="1:4" ht="15.75">
      <c r="B7" s="5" t="s">
        <v>4</v>
      </c>
      <c r="C7" s="15">
        <v>31.14</v>
      </c>
      <c r="D7" s="16">
        <v>30</v>
      </c>
    </row>
    <row r="8" spans="1:4" ht="15.75">
      <c r="B8" s="7" t="s">
        <v>5</v>
      </c>
      <c r="C8" s="14">
        <v>33.36</v>
      </c>
      <c r="D8" s="8">
        <v>30</v>
      </c>
    </row>
    <row r="9" spans="1:4" ht="15.75">
      <c r="B9" s="5" t="s">
        <v>6</v>
      </c>
      <c r="C9" s="15">
        <v>32.270000000000003</v>
      </c>
      <c r="D9" s="16">
        <v>30</v>
      </c>
    </row>
    <row r="10" spans="1:4" ht="15.75">
      <c r="B10" s="7" t="s">
        <v>7</v>
      </c>
      <c r="C10" s="14">
        <v>37.5</v>
      </c>
      <c r="D10" s="8">
        <v>30</v>
      </c>
    </row>
    <row r="11" spans="1:4" ht="15.75">
      <c r="B11" s="5" t="s">
        <v>8</v>
      </c>
      <c r="C11" s="15">
        <v>37.549999999999997</v>
      </c>
      <c r="D11" s="16">
        <v>30</v>
      </c>
    </row>
    <row r="12" spans="1:4" ht="15.75">
      <c r="B12" s="7" t="s">
        <v>9</v>
      </c>
      <c r="C12" s="14">
        <v>35.299999999999997</v>
      </c>
      <c r="D12" s="8">
        <v>30</v>
      </c>
    </row>
    <row r="13" spans="1:4" ht="15.75">
      <c r="B13" s="5" t="s">
        <v>10</v>
      </c>
      <c r="C13" s="15">
        <v>122.07</v>
      </c>
      <c r="D13" s="16">
        <v>146</v>
      </c>
    </row>
    <row r="14" spans="1:4" ht="15.75">
      <c r="B14" s="7" t="s">
        <v>11</v>
      </c>
      <c r="C14" s="14">
        <v>139.88999999999999</v>
      </c>
      <c r="D14" s="8">
        <v>171</v>
      </c>
    </row>
    <row r="15" spans="1:4" ht="15.75">
      <c r="B15" s="5" t="s">
        <v>12</v>
      </c>
      <c r="C15" s="17">
        <v>129.72</v>
      </c>
      <c r="D15" s="6">
        <v>171</v>
      </c>
    </row>
    <row r="16" spans="1:4" ht="15.75">
      <c r="B16" s="7" t="s">
        <v>13</v>
      </c>
      <c r="C16" s="14">
        <v>127.03</v>
      </c>
      <c r="D16" s="8">
        <v>165</v>
      </c>
    </row>
    <row r="17" spans="2:4" ht="15.75">
      <c r="B17" s="5" t="s">
        <v>14</v>
      </c>
      <c r="C17" s="17">
        <v>133.94</v>
      </c>
      <c r="D17" s="6">
        <v>168</v>
      </c>
    </row>
    <row r="18" spans="2:4" ht="16.5" thickBot="1">
      <c r="B18" s="18" t="s">
        <v>15</v>
      </c>
      <c r="C18" s="19">
        <f>SUM(C6:C17)</f>
        <v>901.3</v>
      </c>
      <c r="D18" s="20">
        <f>SUM(D6:D17)</f>
        <v>1040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8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1" spans="1:4">
      <c r="A1" s="22"/>
    </row>
    <row r="3" spans="1:4" ht="15.75" thickBot="1"/>
    <row r="4" spans="1:4" ht="22.5" customHeight="1" thickBot="1">
      <c r="B4" s="38" t="s">
        <v>18</v>
      </c>
      <c r="C4" s="39"/>
      <c r="D4" s="40"/>
    </row>
    <row r="5" spans="1:4" ht="19.5" thickTop="1">
      <c r="B5" s="11" t="s">
        <v>1</v>
      </c>
      <c r="C5" s="12" t="s">
        <v>16</v>
      </c>
      <c r="D5" s="13" t="s">
        <v>2</v>
      </c>
    </row>
    <row r="6" spans="1:4" ht="15.75">
      <c r="B6" s="7" t="s">
        <v>3</v>
      </c>
      <c r="C6" s="14">
        <v>92.01</v>
      </c>
      <c r="D6" s="8">
        <v>110</v>
      </c>
    </row>
    <row r="7" spans="1:4" ht="15.75">
      <c r="B7" s="5" t="s">
        <v>4</v>
      </c>
      <c r="C7" s="15">
        <v>150.78</v>
      </c>
      <c r="D7" s="16">
        <v>172</v>
      </c>
    </row>
    <row r="8" spans="1:4" ht="15.75">
      <c r="B8" s="7" t="s">
        <v>5</v>
      </c>
      <c r="C8" s="14"/>
      <c r="D8" s="8"/>
    </row>
    <row r="9" spans="1:4" ht="15.75">
      <c r="B9" s="5" t="s">
        <v>6</v>
      </c>
      <c r="C9" s="15"/>
      <c r="D9" s="16"/>
    </row>
    <row r="10" spans="1:4" ht="15.75">
      <c r="B10" s="7" t="s">
        <v>7</v>
      </c>
      <c r="C10" s="14"/>
      <c r="D10" s="8"/>
    </row>
    <row r="11" spans="1:4" ht="15.75">
      <c r="B11" s="5" t="s">
        <v>8</v>
      </c>
      <c r="C11" s="15"/>
      <c r="D11" s="16"/>
    </row>
    <row r="12" spans="1:4" ht="15.75">
      <c r="B12" s="7" t="s">
        <v>9</v>
      </c>
      <c r="C12" s="14"/>
      <c r="D12" s="8"/>
    </row>
    <row r="13" spans="1:4" ht="15.75">
      <c r="B13" s="5" t="s">
        <v>10</v>
      </c>
      <c r="C13" s="15"/>
      <c r="D13" s="16"/>
    </row>
    <row r="14" spans="1:4" ht="15.75">
      <c r="B14" s="7" t="s">
        <v>11</v>
      </c>
      <c r="C14" s="14"/>
      <c r="D14" s="8"/>
    </row>
    <row r="15" spans="1:4" ht="15.75">
      <c r="B15" s="5" t="s">
        <v>12</v>
      </c>
      <c r="C15" s="17"/>
      <c r="D15" s="6"/>
    </row>
    <row r="16" spans="1:4" ht="15.75">
      <c r="B16" s="7" t="s">
        <v>13</v>
      </c>
      <c r="C16" s="14"/>
      <c r="D16" s="8"/>
    </row>
    <row r="17" spans="2:4" ht="15.75">
      <c r="B17" s="5" t="s">
        <v>14</v>
      </c>
      <c r="C17" s="17"/>
      <c r="D17" s="6"/>
    </row>
    <row r="18" spans="2:4" ht="16.5" thickBot="1">
      <c r="B18" s="18" t="s">
        <v>15</v>
      </c>
      <c r="C18" s="19">
        <f>SUM(C6:C17)</f>
        <v>242.79000000000002</v>
      </c>
      <c r="D18" s="20">
        <f>SUM(D6:D17)</f>
        <v>282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/>
  </sheetViews>
  <sheetFormatPr defaultColWidth="9.140625" defaultRowHeight="15"/>
  <cols>
    <col min="1" max="2" width="25.7109375" customWidth="1"/>
    <col min="3" max="3" width="22.7109375" customWidth="1"/>
    <col min="4" max="4" width="25.42578125" customWidth="1"/>
  </cols>
  <sheetData>
    <row r="1" spans="1:4">
      <c r="A1" s="22"/>
    </row>
    <row r="3" spans="1:4" ht="15.75" thickBot="1"/>
    <row r="4" spans="1:4" ht="22.5" customHeight="1" thickBot="1">
      <c r="B4" s="38" t="s">
        <v>18</v>
      </c>
      <c r="C4" s="39"/>
      <c r="D4" s="40"/>
    </row>
    <row r="5" spans="1:4" ht="19.5" thickTop="1">
      <c r="A5" s="1"/>
      <c r="B5" s="11" t="s">
        <v>1</v>
      </c>
      <c r="C5" s="41" t="s">
        <v>16</v>
      </c>
      <c r="D5" s="13" t="s">
        <v>2</v>
      </c>
    </row>
    <row r="6" spans="1:4" ht="15.75">
      <c r="B6" s="24">
        <v>44621</v>
      </c>
      <c r="C6" s="33">
        <v>33.36</v>
      </c>
      <c r="D6" s="8">
        <v>30</v>
      </c>
    </row>
    <row r="7" spans="1:4" ht="15.75">
      <c r="B7" s="25">
        <v>44652</v>
      </c>
      <c r="C7" s="34">
        <v>32.270000000000003</v>
      </c>
      <c r="D7" s="16">
        <v>30</v>
      </c>
    </row>
    <row r="8" spans="1:4" ht="15.75">
      <c r="B8" s="24">
        <v>44682</v>
      </c>
      <c r="C8" s="33">
        <v>37.5</v>
      </c>
      <c r="D8" s="8">
        <v>30</v>
      </c>
    </row>
    <row r="9" spans="1:4" ht="15.75">
      <c r="B9" s="25">
        <v>44713</v>
      </c>
      <c r="C9" s="34">
        <v>37.549999999999997</v>
      </c>
      <c r="D9" s="16">
        <v>30</v>
      </c>
    </row>
    <row r="10" spans="1:4" ht="15.75">
      <c r="B10" s="24">
        <v>44743</v>
      </c>
      <c r="C10" s="33">
        <v>35.299999999999997</v>
      </c>
      <c r="D10" s="8">
        <v>30</v>
      </c>
    </row>
    <row r="11" spans="1:4" ht="15.75">
      <c r="B11" s="25">
        <v>44774</v>
      </c>
      <c r="C11" s="34">
        <v>122.07</v>
      </c>
      <c r="D11" s="16">
        <v>146</v>
      </c>
    </row>
    <row r="12" spans="1:4" ht="15.75">
      <c r="B12" s="24">
        <v>44805</v>
      </c>
      <c r="C12" s="33">
        <v>139.88999999999999</v>
      </c>
      <c r="D12" s="8">
        <v>171</v>
      </c>
    </row>
    <row r="13" spans="1:4" ht="15.75">
      <c r="B13" s="25">
        <v>44835</v>
      </c>
      <c r="C13" s="35">
        <v>129.72</v>
      </c>
      <c r="D13" s="6">
        <v>171</v>
      </c>
    </row>
    <row r="14" spans="1:4" ht="15.75">
      <c r="B14" s="24">
        <v>44866</v>
      </c>
      <c r="C14" s="36">
        <v>127.03</v>
      </c>
      <c r="D14" s="8">
        <v>165</v>
      </c>
    </row>
    <row r="15" spans="1:4" ht="15.75">
      <c r="B15" s="25">
        <v>44896</v>
      </c>
      <c r="C15" s="37">
        <v>133.94</v>
      </c>
      <c r="D15" s="6">
        <v>168</v>
      </c>
    </row>
    <row r="16" spans="1:4" ht="15.75">
      <c r="B16" s="24">
        <v>44927</v>
      </c>
      <c r="C16" s="33">
        <v>92.01</v>
      </c>
      <c r="D16" s="8">
        <v>110</v>
      </c>
    </row>
    <row r="17" spans="2:4" ht="16.5" thickBot="1">
      <c r="B17" s="42">
        <v>44958</v>
      </c>
      <c r="C17" s="43">
        <v>150.78</v>
      </c>
      <c r="D17" s="44">
        <v>172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HISTORICO</vt:lpstr>
      <vt:lpstr>2017</vt:lpstr>
      <vt:lpstr>2018</vt:lpstr>
      <vt:lpstr>2019</vt:lpstr>
      <vt:lpstr>2020</vt:lpstr>
      <vt:lpstr>2021</vt:lpstr>
      <vt:lpstr>2022</vt:lpstr>
      <vt:lpstr>2023</vt:lpstr>
      <vt:lpstr>GRAFICO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LABCEE10</cp:lastModifiedBy>
  <dcterms:created xsi:type="dcterms:W3CDTF">2013-09-10T13:21:21Z</dcterms:created>
  <dcterms:modified xsi:type="dcterms:W3CDTF">2023-03-02T17:32:28Z</dcterms:modified>
</cp:coreProperties>
</file>