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<sst xmlns="http://schemas.openxmlformats.org/spreadsheetml/2006/main" count="139" uniqueCount="32">
  <si>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</si>
  <si>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</si>
  <si>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</si>
  <si>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</si>
  <si>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</si>
  <si>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</si>
  <si>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</si>
  <si>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</si>
  <si>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</si>
  <si>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</si>
  <si>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</si>
  <si>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</si>
  <si>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</si>
  <si>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</si>
  <si>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</si>
  <si>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</si>
  <si>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</si>
  <si>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</si>
  <si>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</si>
  <si>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603</t>
  </si>
  <si>
    <t>Março/2022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</si>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</sst>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74510555864877E-2"/>
          <c:y val="4.5669888906004007E-2"/>
          <c:w val="0.9229780110798439"/>
          <c:h val="0.777643168135937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0"/>
              <c:layout>
                <c:manualLayout>
                  <c:x val="-4.0657187919443373E-2"/>
                  <c:y val="7.6366313989236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6B-4777-9C36-159FD53DE92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Março/2022</c:v>
                </c:pt>
                <c:pt idx="1">
                  <c:v>Abril/2022</c:v>
                </c:pt>
                <c:pt idx="2">
                  <c:v>Maio/2022</c:v>
                </c:pt>
                <c:pt idx="3">
                  <c:v>Junho/2022</c:v>
                </c:pt>
                <c:pt idx="4">
                  <c:v>Julho/2022</c:v>
                </c:pt>
                <c:pt idx="5">
                  <c:v>Agosto/2022</c:v>
                </c:pt>
                <c:pt idx="6">
                  <c:v>Setembro/2022</c:v>
                </c:pt>
                <c:pt idx="7">
                  <c:v>Outubro/2022</c:v>
                </c:pt>
                <c:pt idx="8">
                  <c:v>Novembro/2022</c:v>
                </c:pt>
                <c:pt idx="9">
                  <c:v>Dezembro/2022</c:v>
                </c:pt>
                <c:pt idx="10">
                  <c:v>Janeiro/2023</c:v>
                </c:pt>
                <c:pt idx="11">
                  <c:v>Fevereiro/2023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84.52</c:v>
                </c:pt>
                <c:pt idx="1">
                  <c:v>84.27</c:v>
                </c:pt>
                <c:pt idx="2">
                  <c:v>68.739999999999995</c:v>
                </c:pt>
                <c:pt idx="3">
                  <c:v>87.43</c:v>
                </c:pt>
                <c:pt idx="4">
                  <c:v>96.05</c:v>
                </c:pt>
                <c:pt idx="5">
                  <c:v>86.68</c:v>
                </c:pt>
                <c:pt idx="6">
                  <c:v>90.61</c:v>
                </c:pt>
                <c:pt idx="7" formatCode="&quot;R$&quot;\ #,##0.00">
                  <c:v>45.15</c:v>
                </c:pt>
                <c:pt idx="8" formatCode="&quot;R$&quot;\ #,##0.00">
                  <c:v>96.4</c:v>
                </c:pt>
                <c:pt idx="9" formatCode="&quot;R$&quot;\ #,##0.00">
                  <c:v>51.28</c:v>
                </c:pt>
                <c:pt idx="10" formatCode="&quot;R$&quot;\ #,##0.00">
                  <c:v>112.3</c:v>
                </c:pt>
                <c:pt idx="11" formatCode="&quot;R$&quot;\ #,##0.00">
                  <c:v>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6B-4777-9C36-159FD53DE92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Março/2022</c:v>
                </c:pt>
                <c:pt idx="1">
                  <c:v>Abril/2022</c:v>
                </c:pt>
                <c:pt idx="2">
                  <c:v>Maio/2022</c:v>
                </c:pt>
                <c:pt idx="3">
                  <c:v>Junho/2022</c:v>
                </c:pt>
                <c:pt idx="4">
                  <c:v>Julho/2022</c:v>
                </c:pt>
                <c:pt idx="5">
                  <c:v>Agosto/2022</c:v>
                </c:pt>
                <c:pt idx="6">
                  <c:v>Setembro/2022</c:v>
                </c:pt>
                <c:pt idx="7">
                  <c:v>Outubro/2022</c:v>
                </c:pt>
                <c:pt idx="8">
                  <c:v>Novembro/2022</c:v>
                </c:pt>
                <c:pt idx="9">
                  <c:v>Dezembro/2022</c:v>
                </c:pt>
                <c:pt idx="10">
                  <c:v>Janeiro/2023</c:v>
                </c:pt>
                <c:pt idx="11">
                  <c:v>Fevereiro/2023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79</c:v>
                </c:pt>
                <c:pt idx="1">
                  <c:v>80</c:v>
                </c:pt>
                <c:pt idx="2">
                  <c:v>67</c:v>
                </c:pt>
                <c:pt idx="3">
                  <c:v>89</c:v>
                </c:pt>
                <c:pt idx="4">
                  <c:v>109</c:v>
                </c:pt>
                <c:pt idx="5">
                  <c:v>99</c:v>
                </c:pt>
                <c:pt idx="6">
                  <c:v>105</c:v>
                </c:pt>
                <c:pt idx="7">
                  <c:v>48</c:v>
                </c:pt>
                <c:pt idx="8">
                  <c:v>121</c:v>
                </c:pt>
                <c:pt idx="9">
                  <c:v>54</c:v>
                </c:pt>
                <c:pt idx="10">
                  <c:v>138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26B-4777-9C36-159FD53DE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12864"/>
        <c:axId val="120231040"/>
      </c:lineChart>
      <c:catAx>
        <c:axId val="1202128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0231040"/>
        <c:crosses val="autoZero"/>
        <c:auto val="1"/>
        <c:lblAlgn val="ctr"/>
        <c:lblOffset val="100"/>
        <c:noMultiLvlLbl val="0"/>
      </c:catAx>
      <c:valAx>
        <c:axId val="12023104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021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803380679517685E-2"/>
          <c:y val="4.0527391449342406E-2"/>
          <c:w val="0.23282552232478942"/>
          <c:h val="0.1311909426958997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8714479025710432E-2"/>
                  <c:y val="-3.610108303249097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15-4DD8-83E7-67867170BE5F}"/>
                </c:ext>
              </c:extLst>
            </c:dLbl>
            <c:dLbl>
              <c:idx val="1"/>
              <c:layout>
                <c:manualLayout>
                  <c:x val="7.0546727416471921E-3"/>
                  <c:y val="-8.084966651895786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15-4DD8-83E7-67867170BE5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312.45999999999998</c:v>
                </c:pt>
                <c:pt idx="1">
                  <c:v>3814.8599999999997</c:v>
                </c:pt>
                <c:pt idx="2">
                  <c:v>2196.2000000000003</c:v>
                </c:pt>
                <c:pt idx="3">
                  <c:v>1211.03</c:v>
                </c:pt>
                <c:pt idx="4">
                  <c:v>957.82</c:v>
                </c:pt>
                <c:pt idx="5">
                  <c:v>933.12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5-4DD8-83E7-67867170BE5F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3455119530897618E-2"/>
                  <c:y val="4.813477737665463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15-4DD8-83E7-67867170BE5F}"/>
                </c:ext>
              </c:extLst>
            </c:dLbl>
            <c:dLbl>
              <c:idx val="2"/>
              <c:layout>
                <c:manualLayout>
                  <c:x val="2.1650879566982344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15-4DD8-83E7-67867170BE5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511</c:v>
                </c:pt>
                <c:pt idx="1">
                  <c:v>4911</c:v>
                </c:pt>
                <c:pt idx="2">
                  <c:v>2710</c:v>
                </c:pt>
                <c:pt idx="3">
                  <c:v>1620</c:v>
                </c:pt>
                <c:pt idx="4">
                  <c:v>1079</c:v>
                </c:pt>
                <c:pt idx="5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15-4DD8-83E7-67867170B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62272"/>
        <c:axId val="120668160"/>
      </c:lineChart>
      <c:catAx>
        <c:axId val="1206622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0668160"/>
        <c:crosses val="autoZero"/>
        <c:auto val="1"/>
        <c:lblAlgn val="ctr"/>
        <c:lblOffset val="100"/>
        <c:noMultiLvlLbl val="0"/>
      </c:catAx>
      <c:valAx>
        <c:axId val="12066816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066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957918182738525"/>
          <c:y val="9.9927963550010823E-2"/>
          <c:w val="0.25703499689534448"/>
          <c:h val="0.1677819869493643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126999</xdr:colOff>
      <xdr:row>2</xdr:row>
      <xdr:rowOff>101597</xdr:rowOff>
    </xdr:from>
    <xdr:to>
      <xdr:col>16</xdr:col>
      <xdr:colOff>571500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95249</xdr:rowOff>
    </xdr:from>
    <xdr:to>
      <xdr:col>11</xdr:col>
      <xdr:colOff>590550</xdr:colOff>
      <xdr:row>20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6.5" thickTop="1" x14ac:dyDescent="0.25">
      <c r="B5" s="12" t="s">
        <v>2</v>
      </c>
      <c r="C5" s="14" t="s">
        <v>17</v>
      </c>
      <c r="D5" s="13" t="s">
        <v>3</v>
      </c>
    </row>
    <row r="6" spans="2:4" ht="15.75" x14ac:dyDescent="0.25">
      <c r="B6" s="7" t="s">
        <v>4</v>
      </c>
      <c r="C6" s="18"/>
      <c r="D6" s="8"/>
    </row>
    <row r="7" spans="2:4" ht="15.75" x14ac:dyDescent="0.25">
      <c r="B7" s="5" t="s">
        <v>5</v>
      </c>
      <c r="C7" s="19"/>
      <c r="D7" s="20"/>
    </row>
    <row r="8" spans="2:4" ht="15.75" x14ac:dyDescent="0.25">
      <c r="B8" s="7" t="s">
        <v>6</v>
      </c>
      <c r="C8" s="18"/>
      <c r="D8" s="8"/>
    </row>
    <row r="9" spans="2:4" ht="15.75" x14ac:dyDescent="0.25">
      <c r="B9" s="5" t="s">
        <v>7</v>
      </c>
      <c r="C9" s="19"/>
      <c r="D9" s="20"/>
    </row>
    <row r="10" spans="2:4" ht="15.75" x14ac:dyDescent="0.25">
      <c r="B10" s="7" t="s">
        <v>8</v>
      </c>
      <c r="C10" s="18"/>
      <c r="D10" s="8"/>
    </row>
    <row r="11" spans="2:4" ht="15.75" x14ac:dyDescent="0.25">
      <c r="B11" s="5" t="s">
        <v>9</v>
      </c>
      <c r="C11" s="19"/>
      <c r="D11" s="20"/>
    </row>
    <row r="12" spans="2:4" ht="15.75" x14ac:dyDescent="0.25">
      <c r="B12" s="7" t="s">
        <v>10</v>
      </c>
      <c r="C12" s="18"/>
      <c r="D12" s="8"/>
    </row>
    <row r="13" spans="2:4" ht="15.75" x14ac:dyDescent="0.25">
      <c r="B13" s="5" t="s">
        <v>11</v>
      </c>
      <c r="C13" s="19"/>
      <c r="D13" s="20"/>
    </row>
    <row r="14" spans="2:4" ht="15.75" x14ac:dyDescent="0.25">
      <c r="B14" s="7" t="s">
        <v>12</v>
      </c>
      <c r="C14" s="18"/>
      <c r="D14" s="8"/>
    </row>
    <row r="15" spans="2:4" ht="15.75" x14ac:dyDescent="0.25">
      <c r="B15" s="5" t="s">
        <v>13</v>
      </c>
      <c r="C15" s="21"/>
      <c r="D15" s="6"/>
    </row>
    <row r="16" spans="2:4" ht="15.75" x14ac:dyDescent="0.25">
      <c r="B16" s="7" t="s">
        <v>14</v>
      </c>
      <c r="C16" s="18">
        <v>161.79</v>
      </c>
      <c r="D16" s="8">
        <v>263</v>
      </c>
    </row>
    <row r="17" spans="2:4" ht="15.75" x14ac:dyDescent="0.25">
      <c r="B17" s="5" t="s">
        <v>15</v>
      </c>
      <c r="C17" s="21">
        <v>150.66999999999999</v>
      </c>
      <c r="D17" s="6">
        <v>248</v>
      </c>
    </row>
    <row r="18" spans="2:4" ht="16.5" thickBot="1" x14ac:dyDescent="0.3">
      <c r="B18" s="22" t="s">
        <v>16</v>
      </c>
      <c r="C18" s="23">
        <f>SUM(C16:C17)</f>
        <v>312.45999999999998</v>
      </c>
      <c r="D18" s="24">
        <f>SUM(D16:D17)</f>
        <v>511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C19" sqref="C19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9.5" thickTop="1" x14ac:dyDescent="0.3">
      <c r="B5" s="15" t="s">
        <v>2</v>
      </c>
      <c r="C5" s="16" t="s">
        <v>17</v>
      </c>
      <c r="D5" s="17" t="s">
        <v>3</v>
      </c>
    </row>
    <row r="6" spans="2:4" ht="15.75" x14ac:dyDescent="0.25">
      <c r="B6" s="7" t="s">
        <v>4</v>
      </c>
      <c r="C6" s="18">
        <v>176.48</v>
      </c>
      <c r="D6" s="8">
        <v>240</v>
      </c>
    </row>
    <row r="7" spans="2:4" ht="15.75" x14ac:dyDescent="0.25">
      <c r="B7" s="5" t="s">
        <v>5</v>
      </c>
      <c r="C7" s="19">
        <v>153.22999999999999</v>
      </c>
      <c r="D7" s="20">
        <v>200</v>
      </c>
    </row>
    <row r="8" spans="2:4" ht="15.75" x14ac:dyDescent="0.25">
      <c r="B8" s="7" t="s">
        <v>6</v>
      </c>
      <c r="C8" s="18">
        <v>181.37</v>
      </c>
      <c r="D8" s="8">
        <v>250</v>
      </c>
    </row>
    <row r="9" spans="2:4" ht="15.75" x14ac:dyDescent="0.25">
      <c r="B9" s="5" t="s">
        <v>7</v>
      </c>
      <c r="C9" s="19">
        <v>202.43</v>
      </c>
      <c r="D9" s="20">
        <v>263</v>
      </c>
    </row>
    <row r="10" spans="2:4" ht="15.75" x14ac:dyDescent="0.25">
      <c r="B10" s="7" t="s">
        <v>8</v>
      </c>
      <c r="C10" s="18">
        <v>295.45</v>
      </c>
      <c r="D10" s="8">
        <v>414</v>
      </c>
    </row>
    <row r="11" spans="2:4" ht="15.75" x14ac:dyDescent="0.25">
      <c r="B11" s="5" t="s">
        <v>9</v>
      </c>
      <c r="C11" s="19">
        <v>190.47</v>
      </c>
      <c r="D11" s="20">
        <v>240</v>
      </c>
    </row>
    <row r="12" spans="2:4" ht="15.75" x14ac:dyDescent="0.25">
      <c r="B12" s="7" t="s">
        <v>10</v>
      </c>
      <c r="C12" s="18">
        <v>989.01</v>
      </c>
      <c r="D12" s="8">
        <v>1232</v>
      </c>
    </row>
    <row r="13" spans="2:4" ht="15.75" x14ac:dyDescent="0.25">
      <c r="B13" s="5" t="s">
        <v>11</v>
      </c>
      <c r="C13" s="19">
        <v>513.54</v>
      </c>
      <c r="D13" s="20">
        <v>653</v>
      </c>
    </row>
    <row r="14" spans="2:4" ht="15.75" x14ac:dyDescent="0.25">
      <c r="B14" s="7" t="s">
        <v>12</v>
      </c>
      <c r="C14" s="18">
        <v>346.16</v>
      </c>
      <c r="D14" s="8">
        <v>428</v>
      </c>
    </row>
    <row r="15" spans="2:4" ht="15.75" x14ac:dyDescent="0.25">
      <c r="B15" s="5" t="s">
        <v>13</v>
      </c>
      <c r="C15" s="19">
        <v>295.39</v>
      </c>
      <c r="D15" s="20">
        <v>372</v>
      </c>
    </row>
    <row r="16" spans="2:4" ht="15.75" x14ac:dyDescent="0.25">
      <c r="B16" s="7" t="s">
        <v>14</v>
      </c>
      <c r="C16" s="18">
        <v>246.77</v>
      </c>
      <c r="D16" s="8">
        <v>327</v>
      </c>
    </row>
    <row r="17" spans="2:4" ht="15.75" x14ac:dyDescent="0.25">
      <c r="B17" s="5" t="s">
        <v>15</v>
      </c>
      <c r="C17" s="21">
        <v>224.56</v>
      </c>
      <c r="D17" s="6">
        <v>292</v>
      </c>
    </row>
    <row r="18" spans="2:4" ht="16.5" thickBot="1" x14ac:dyDescent="0.3">
      <c r="B18" s="22" t="s">
        <v>16</v>
      </c>
      <c r="C18" s="23">
        <f>SUM(C6:C17)</f>
        <v>3814.8599999999997</v>
      </c>
      <c r="D18" s="24">
        <f>SUM(D6:D17)</f>
        <v>4911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C20" sqref="C20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9.5" thickTop="1" x14ac:dyDescent="0.3">
      <c r="B5" s="15" t="s">
        <v>2</v>
      </c>
      <c r="C5" s="16" t="s">
        <v>17</v>
      </c>
      <c r="D5" s="17" t="s">
        <v>3</v>
      </c>
    </row>
    <row r="6" spans="2:4" ht="15.75" x14ac:dyDescent="0.25">
      <c r="B6" s="7" t="s">
        <v>4</v>
      </c>
      <c r="C6" s="18">
        <v>123.98</v>
      </c>
      <c r="D6" s="8">
        <v>156</v>
      </c>
    </row>
    <row r="7" spans="2:4" ht="15.75" x14ac:dyDescent="0.25">
      <c r="B7" s="5" t="s">
        <v>5</v>
      </c>
      <c r="C7" s="19">
        <v>128.57</v>
      </c>
      <c r="D7" s="20">
        <v>159</v>
      </c>
    </row>
    <row r="8" spans="2:4" ht="15.75" x14ac:dyDescent="0.25">
      <c r="B8" s="7" t="s">
        <v>6</v>
      </c>
      <c r="C8" s="18">
        <v>217</v>
      </c>
      <c r="D8" s="8">
        <v>256</v>
      </c>
    </row>
    <row r="9" spans="2:4" ht="15.75" x14ac:dyDescent="0.25">
      <c r="B9" s="5" t="s">
        <v>7</v>
      </c>
      <c r="C9" s="19">
        <v>283.61</v>
      </c>
      <c r="D9" s="20">
        <v>351</v>
      </c>
    </row>
    <row r="10" spans="2:4" ht="15.75" x14ac:dyDescent="0.25">
      <c r="B10" s="7" t="s">
        <v>8</v>
      </c>
      <c r="C10" s="18">
        <v>254.97</v>
      </c>
      <c r="D10" s="8">
        <v>321</v>
      </c>
    </row>
    <row r="11" spans="2:4" ht="15.75" x14ac:dyDescent="0.25">
      <c r="B11" s="5" t="s">
        <v>9</v>
      </c>
      <c r="C11" s="19">
        <v>255.23</v>
      </c>
      <c r="D11" s="20">
        <v>318</v>
      </c>
    </row>
    <row r="12" spans="2:4" ht="15.75" x14ac:dyDescent="0.25">
      <c r="B12" s="7" t="s">
        <v>10</v>
      </c>
      <c r="C12" s="18">
        <v>206.94</v>
      </c>
      <c r="D12" s="8">
        <v>261</v>
      </c>
    </row>
    <row r="13" spans="2:4" ht="15.75" x14ac:dyDescent="0.25">
      <c r="B13" s="5" t="s">
        <v>11</v>
      </c>
      <c r="C13" s="19">
        <v>166.02</v>
      </c>
      <c r="D13" s="20">
        <v>197</v>
      </c>
    </row>
    <row r="14" spans="2:4" ht="15.75" x14ac:dyDescent="0.25">
      <c r="B14" s="7" t="s">
        <v>12</v>
      </c>
      <c r="C14" s="18">
        <v>165.59</v>
      </c>
      <c r="D14" s="8">
        <v>200</v>
      </c>
    </row>
    <row r="15" spans="2:4" ht="15.75" x14ac:dyDescent="0.25">
      <c r="B15" s="5" t="s">
        <v>13</v>
      </c>
      <c r="C15" s="19">
        <v>168.97</v>
      </c>
      <c r="D15" s="20">
        <v>205</v>
      </c>
    </row>
    <row r="16" spans="2:4" ht="15.75" x14ac:dyDescent="0.25">
      <c r="B16" s="7" t="s">
        <v>14</v>
      </c>
      <c r="C16" s="18">
        <v>146.13</v>
      </c>
      <c r="D16" s="8">
        <v>181</v>
      </c>
    </row>
    <row r="17" spans="2:4" ht="15.75" x14ac:dyDescent="0.25">
      <c r="B17" s="5" t="s">
        <v>15</v>
      </c>
      <c r="C17" s="21">
        <v>79.19</v>
      </c>
      <c r="D17" s="6">
        <v>105</v>
      </c>
    </row>
    <row r="18" spans="2:4" ht="16.5" thickBot="1" x14ac:dyDescent="0.3">
      <c r="B18" s="22" t="s">
        <v>16</v>
      </c>
      <c r="C18" s="23">
        <f>SUM(C6:C17)</f>
        <v>2196.2000000000003</v>
      </c>
      <c r="D18" s="24">
        <f>SUM(D6:D17)</f>
        <v>2710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5" x14ac:dyDescent="0.25"/>
  <cols>
    <col min="1" max="1" width="35.42578125" customWidth="1"/>
    <col min="2" max="2" width="19.2851562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9.5" thickTop="1" x14ac:dyDescent="0.3">
      <c r="B5" s="15" t="s">
        <v>2</v>
      </c>
      <c r="C5" s="16" t="s">
        <v>17</v>
      </c>
      <c r="D5" s="17" t="s">
        <v>3</v>
      </c>
    </row>
    <row r="6" spans="2:4" ht="15.75" x14ac:dyDescent="0.25">
      <c r="B6" s="7" t="s">
        <v>4</v>
      </c>
      <c r="C6" s="18">
        <v>62.67</v>
      </c>
      <c r="D6" s="8">
        <v>81</v>
      </c>
    </row>
    <row r="7" spans="2:4" ht="15.75" x14ac:dyDescent="0.25">
      <c r="B7" s="5" t="s">
        <v>5</v>
      </c>
      <c r="C7" s="19">
        <v>67.2</v>
      </c>
      <c r="D7" s="20">
        <v>88</v>
      </c>
    </row>
    <row r="8" spans="2:4" ht="15.75" x14ac:dyDescent="0.25">
      <c r="B8" s="7" t="s">
        <v>6</v>
      </c>
      <c r="C8" s="18">
        <v>89.05</v>
      </c>
      <c r="D8" s="8">
        <v>120</v>
      </c>
    </row>
    <row r="9" spans="2:4" ht="15.75" x14ac:dyDescent="0.25">
      <c r="B9" s="5" t="s">
        <v>7</v>
      </c>
      <c r="C9" s="19">
        <v>95</v>
      </c>
      <c r="D9" s="20">
        <v>123</v>
      </c>
    </row>
    <row r="10" spans="2:4" ht="15.75" x14ac:dyDescent="0.25">
      <c r="B10" s="7" t="s">
        <v>8</v>
      </c>
      <c r="C10" s="18">
        <v>122.17</v>
      </c>
      <c r="D10" s="8">
        <v>164</v>
      </c>
    </row>
    <row r="11" spans="2:4" ht="15.75" x14ac:dyDescent="0.25">
      <c r="B11" s="5" t="s">
        <v>9</v>
      </c>
      <c r="C11" s="19">
        <v>108.68</v>
      </c>
      <c r="D11" s="20">
        <v>151</v>
      </c>
    </row>
    <row r="12" spans="2:4" ht="15.75" x14ac:dyDescent="0.25">
      <c r="B12" s="7" t="s">
        <v>10</v>
      </c>
      <c r="C12" s="18">
        <v>125.19</v>
      </c>
      <c r="D12" s="8">
        <v>174</v>
      </c>
    </row>
    <row r="13" spans="2:4" ht="15.75" x14ac:dyDescent="0.25">
      <c r="B13" s="5" t="s">
        <v>11</v>
      </c>
      <c r="C13" s="19">
        <v>104.01</v>
      </c>
      <c r="D13" s="20">
        <v>143</v>
      </c>
    </row>
    <row r="14" spans="2:4" ht="15.75" x14ac:dyDescent="0.25">
      <c r="B14" s="7" t="s">
        <v>12</v>
      </c>
      <c r="C14" s="18">
        <v>125.54</v>
      </c>
      <c r="D14" s="8">
        <v>173</v>
      </c>
    </row>
    <row r="15" spans="2:4" ht="15.75" x14ac:dyDescent="0.25">
      <c r="B15" s="5" t="s">
        <v>13</v>
      </c>
      <c r="C15" s="19">
        <v>115.39</v>
      </c>
      <c r="D15" s="20">
        <v>154</v>
      </c>
    </row>
    <row r="16" spans="2:4" ht="15.75" x14ac:dyDescent="0.25">
      <c r="B16" s="7" t="s">
        <v>14</v>
      </c>
      <c r="C16" s="18">
        <v>96.12</v>
      </c>
      <c r="D16" s="8">
        <v>129</v>
      </c>
    </row>
    <row r="17" spans="2:4" ht="15.75" x14ac:dyDescent="0.25">
      <c r="B17" s="5" t="s">
        <v>15</v>
      </c>
      <c r="C17" s="21">
        <v>100.01</v>
      </c>
      <c r="D17" s="6">
        <v>120</v>
      </c>
    </row>
    <row r="18" spans="2:4" ht="16.5" thickBot="1" x14ac:dyDescent="0.3">
      <c r="B18" s="22" t="s">
        <v>16</v>
      </c>
      <c r="C18" s="23">
        <f>SUM(C6:C17)</f>
        <v>1211.03</v>
      </c>
      <c r="D18" s="24">
        <f>SUM(D6:D17)</f>
        <v>1620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sqref="A1:F20"/>
    </sheetView>
  </sheetViews>
  <sheetFormatPr defaultRowHeight="15" x14ac:dyDescent="0.25"/>
  <cols>
    <col min="1" max="1" width="33.7109375" customWidth="1"/>
    <col min="2" max="2" width="17.570312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9.5" thickTop="1" x14ac:dyDescent="0.3">
      <c r="B5" s="15" t="s">
        <v>2</v>
      </c>
      <c r="C5" s="16" t="s">
        <v>17</v>
      </c>
      <c r="D5" s="17" t="s">
        <v>3</v>
      </c>
    </row>
    <row r="6" spans="2:4" ht="15.75" x14ac:dyDescent="0.25">
      <c r="B6" s="7" t="s">
        <v>4</v>
      </c>
      <c r="C6" s="18">
        <v>120.66</v>
      </c>
      <c r="D6" s="8">
        <v>140</v>
      </c>
    </row>
    <row r="7" spans="2:4" ht="15.75" x14ac:dyDescent="0.25">
      <c r="B7" s="5" t="s">
        <v>5</v>
      </c>
      <c r="C7" s="19">
        <v>107.31</v>
      </c>
      <c r="D7" s="20">
        <v>134</v>
      </c>
    </row>
    <row r="8" spans="2:4" ht="15.75" x14ac:dyDescent="0.25">
      <c r="B8" s="7" t="s">
        <v>6</v>
      </c>
      <c r="C8" s="18">
        <v>63.05</v>
      </c>
      <c r="D8" s="8">
        <v>77</v>
      </c>
    </row>
    <row r="9" spans="2:4" ht="15.75" x14ac:dyDescent="0.25">
      <c r="B9" s="5" t="s">
        <v>7</v>
      </c>
      <c r="C9" s="19">
        <v>58.29</v>
      </c>
      <c r="D9" s="20">
        <v>71</v>
      </c>
    </row>
    <row r="10" spans="2:4" ht="15.75" x14ac:dyDescent="0.25">
      <c r="B10" s="7" t="s">
        <v>8</v>
      </c>
      <c r="C10" s="18">
        <v>65.540000000000006</v>
      </c>
      <c r="D10" s="8">
        <v>82</v>
      </c>
    </row>
    <row r="11" spans="2:4" ht="15.75" x14ac:dyDescent="0.25">
      <c r="B11" s="5" t="s">
        <v>9</v>
      </c>
      <c r="C11" s="19">
        <v>75.31</v>
      </c>
      <c r="D11" s="20">
        <v>91</v>
      </c>
    </row>
    <row r="12" spans="2:4" ht="15.75" x14ac:dyDescent="0.25">
      <c r="B12" s="7" t="s">
        <v>10</v>
      </c>
      <c r="C12" s="18">
        <v>73.12</v>
      </c>
      <c r="D12" s="8">
        <v>85</v>
      </c>
    </row>
    <row r="13" spans="2:4" ht="15.75" x14ac:dyDescent="0.25">
      <c r="B13" s="5" t="s">
        <v>11</v>
      </c>
      <c r="C13" s="19">
        <v>81.88</v>
      </c>
      <c r="D13" s="20">
        <v>91</v>
      </c>
    </row>
    <row r="14" spans="2:4" ht="15.75" x14ac:dyDescent="0.25">
      <c r="B14" s="7" t="s">
        <v>12</v>
      </c>
      <c r="C14" s="18">
        <v>83.33</v>
      </c>
      <c r="D14" s="8">
        <v>86</v>
      </c>
    </row>
    <row r="15" spans="2:4" ht="15.75" x14ac:dyDescent="0.25">
      <c r="B15" s="5" t="s">
        <v>13</v>
      </c>
      <c r="C15" s="19">
        <v>70.36</v>
      </c>
      <c r="D15" s="20">
        <v>70</v>
      </c>
    </row>
    <row r="16" spans="2:4" ht="15.75" x14ac:dyDescent="0.25">
      <c r="B16" s="7" t="s">
        <v>14</v>
      </c>
      <c r="C16" s="18">
        <v>70.010000000000005</v>
      </c>
      <c r="D16" s="8">
        <v>72</v>
      </c>
    </row>
    <row r="17" spans="2:4" ht="15.75" x14ac:dyDescent="0.25">
      <c r="B17" s="5" t="s">
        <v>15</v>
      </c>
      <c r="C17" s="21">
        <v>88.96</v>
      </c>
      <c r="D17" s="6">
        <v>80</v>
      </c>
    </row>
    <row r="18" spans="2:4" ht="16.5" thickBot="1" x14ac:dyDescent="0.3">
      <c r="B18" s="22" t="s">
        <v>16</v>
      </c>
      <c r="C18" s="23">
        <f>SUM(C6:C17)</f>
        <v>957.82</v>
      </c>
      <c r="D18" s="24">
        <f>SUM(D6:D17)</f>
        <v>1079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C18" sqref="C18:D18"/>
    </sheetView>
  </sheetViews>
  <sheetFormatPr defaultRowHeight="15" x14ac:dyDescent="0.25"/>
  <cols>
    <col min="1" max="1" width="32.42578125" customWidth="1"/>
    <col min="2" max="2" width="21.4257812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9.5" thickTop="1" x14ac:dyDescent="0.3">
      <c r="B5" s="15" t="s">
        <v>2</v>
      </c>
      <c r="C5" s="16" t="s">
        <v>17</v>
      </c>
      <c r="D5" s="17" t="s">
        <v>3</v>
      </c>
    </row>
    <row r="6" spans="2:4" ht="15.75" x14ac:dyDescent="0.25">
      <c r="B6" s="7" t="s">
        <v>4</v>
      </c>
      <c r="C6" s="18">
        <v>72.430000000000007</v>
      </c>
      <c r="D6" s="8">
        <f>25+43</f>
        <v>68</v>
      </c>
    </row>
    <row r="7" spans="2:4" ht="15.75" x14ac:dyDescent="0.25">
      <c r="B7" s="5" t="s">
        <v>5</v>
      </c>
      <c r="C7" s="19">
        <v>69.56</v>
      </c>
      <c r="D7" s="20">
        <v>67</v>
      </c>
    </row>
    <row r="8" spans="2:4" ht="15.75" x14ac:dyDescent="0.25">
      <c r="B8" s="7" t="s">
        <v>6</v>
      </c>
      <c r="C8" s="18">
        <v>84.52</v>
      </c>
      <c r="D8" s="8">
        <v>79</v>
      </c>
    </row>
    <row r="9" spans="2:4" ht="15.75" x14ac:dyDescent="0.25">
      <c r="B9" s="5" t="s">
        <v>7</v>
      </c>
      <c r="C9" s="19">
        <v>84.27</v>
      </c>
      <c r="D9" s="20">
        <v>80</v>
      </c>
    </row>
    <row r="10" spans="2:4" ht="15.75" x14ac:dyDescent="0.25">
      <c r="B10" s="7" t="s">
        <v>8</v>
      </c>
      <c r="C10" s="18">
        <v>68.739999999999995</v>
      </c>
      <c r="D10" s="8">
        <v>67</v>
      </c>
    </row>
    <row r="11" spans="2:4" ht="15.75" x14ac:dyDescent="0.25">
      <c r="B11" s="5" t="s">
        <v>9</v>
      </c>
      <c r="C11" s="19">
        <v>87.43</v>
      </c>
      <c r="D11" s="20">
        <v>89</v>
      </c>
    </row>
    <row r="12" spans="2:4" ht="15.75" x14ac:dyDescent="0.25">
      <c r="B12" s="7" t="s">
        <v>10</v>
      </c>
      <c r="C12" s="18">
        <v>96.05</v>
      </c>
      <c r="D12" s="8">
        <v>109</v>
      </c>
    </row>
    <row r="13" spans="2:4" ht="15.75" x14ac:dyDescent="0.25">
      <c r="B13" s="5" t="s">
        <v>11</v>
      </c>
      <c r="C13" s="19">
        <v>86.68</v>
      </c>
      <c r="D13" s="20">
        <v>99</v>
      </c>
    </row>
    <row r="14" spans="2:4" ht="15.75" x14ac:dyDescent="0.25">
      <c r="B14" s="7" t="s">
        <v>12</v>
      </c>
      <c r="C14" s="18">
        <v>90.61</v>
      </c>
      <c r="D14" s="8">
        <v>105</v>
      </c>
    </row>
    <row r="15" spans="2:4" ht="15.75" x14ac:dyDescent="0.25">
      <c r="B15" s="5" t="s">
        <v>13</v>
      </c>
      <c r="C15" s="19">
        <v>45.15</v>
      </c>
      <c r="D15" s="20">
        <v>48</v>
      </c>
    </row>
    <row r="16" spans="2:4" ht="15.75" x14ac:dyDescent="0.25">
      <c r="B16" s="7" t="s">
        <v>14</v>
      </c>
      <c r="C16" s="18">
        <v>96.4</v>
      </c>
      <c r="D16" s="8">
        <v>121</v>
      </c>
    </row>
    <row r="17" spans="2:4" ht="15.75" x14ac:dyDescent="0.25">
      <c r="B17" s="5" t="s">
        <v>15</v>
      </c>
      <c r="C17" s="21">
        <v>51.28</v>
      </c>
      <c r="D17" s="6">
        <v>54</v>
      </c>
    </row>
    <row r="18" spans="2:4" ht="16.5" thickBot="1" x14ac:dyDescent="0.3">
      <c r="B18" s="22" t="s">
        <v>16</v>
      </c>
      <c r="C18" s="23">
        <f>SUM(C6:C17)</f>
        <v>933.12</v>
      </c>
      <c r="D18" s="24">
        <f>SUM(D6:D17)</f>
        <v>986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B6" sqref="B6:D7"/>
    </sheetView>
  </sheetViews>
  <sheetFormatPr defaultRowHeight="15" x14ac:dyDescent="0.25"/>
  <cols>
    <col min="1" max="1" width="32.42578125" customWidth="1"/>
    <col min="2" max="2" width="21.4257812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0" t="s">
        <v>19</v>
      </c>
      <c r="C4" s="41"/>
      <c r="D4" s="42"/>
    </row>
    <row r="5" spans="2:4" ht="19.5" thickTop="1" x14ac:dyDescent="0.3">
      <c r="B5" s="15" t="s">
        <v>2</v>
      </c>
      <c r="C5" s="16" t="s">
        <v>17</v>
      </c>
      <c r="D5" s="17" t="s">
        <v>3</v>
      </c>
    </row>
    <row r="6" spans="2:4" ht="15.75" x14ac:dyDescent="0.25">
      <c r="B6" s="7" t="s">
        <v>4</v>
      </c>
      <c r="C6" s="18">
        <v>112.3</v>
      </c>
      <c r="D6" s="8">
        <v>138</v>
      </c>
    </row>
    <row r="7" spans="2:4" ht="15.75" x14ac:dyDescent="0.25">
      <c r="B7" s="5" t="s">
        <v>5</v>
      </c>
      <c r="C7" s="19">
        <v>74.2</v>
      </c>
      <c r="D7" s="20">
        <v>77</v>
      </c>
    </row>
    <row r="8" spans="2:4" ht="15.75" x14ac:dyDescent="0.25">
      <c r="B8" s="7" t="s">
        <v>6</v>
      </c>
      <c r="C8" s="18"/>
      <c r="D8" s="8"/>
    </row>
    <row r="9" spans="2:4" ht="15.75" x14ac:dyDescent="0.25">
      <c r="B9" s="5" t="s">
        <v>7</v>
      </c>
      <c r="C9" s="19"/>
      <c r="D9" s="20"/>
    </row>
    <row r="10" spans="2:4" ht="15.75" x14ac:dyDescent="0.25">
      <c r="B10" s="7" t="s">
        <v>8</v>
      </c>
      <c r="C10" s="18"/>
      <c r="D10" s="8"/>
    </row>
    <row r="11" spans="2:4" ht="15.75" x14ac:dyDescent="0.25">
      <c r="B11" s="5" t="s">
        <v>9</v>
      </c>
      <c r="C11" s="19"/>
      <c r="D11" s="20"/>
    </row>
    <row r="12" spans="2:4" ht="15.75" x14ac:dyDescent="0.25">
      <c r="B12" s="7" t="s">
        <v>10</v>
      </c>
      <c r="C12" s="18"/>
      <c r="D12" s="8"/>
    </row>
    <row r="13" spans="2:4" ht="15.75" x14ac:dyDescent="0.25">
      <c r="B13" s="5" t="s">
        <v>11</v>
      </c>
      <c r="C13" s="19"/>
      <c r="D13" s="20"/>
    </row>
    <row r="14" spans="2:4" ht="15.75" x14ac:dyDescent="0.25">
      <c r="B14" s="7" t="s">
        <v>12</v>
      </c>
      <c r="C14" s="18"/>
      <c r="D14" s="8"/>
    </row>
    <row r="15" spans="2:4" ht="15.75" x14ac:dyDescent="0.25">
      <c r="B15" s="5" t="s">
        <v>13</v>
      </c>
      <c r="C15" s="19"/>
      <c r="D15" s="20"/>
    </row>
    <row r="16" spans="2:4" ht="15.75" x14ac:dyDescent="0.25">
      <c r="B16" s="7" t="s">
        <v>14</v>
      </c>
      <c r="C16" s="18"/>
      <c r="D16" s="8"/>
    </row>
    <row r="17" spans="2:4" ht="15.75" x14ac:dyDescent="0.25">
      <c r="B17" s="5" t="s">
        <v>15</v>
      </c>
      <c r="C17" s="21"/>
      <c r="D17" s="6"/>
    </row>
    <row r="18" spans="2:4" ht="16.5" thickBot="1" x14ac:dyDescent="0.3">
      <c r="B18" s="22" t="s">
        <v>16</v>
      </c>
      <c r="C18" s="23">
        <f>SUM(C6:C17)</f>
        <v>186.5</v>
      </c>
      <c r="D18" s="24">
        <f>SUM(D6:D17)</f>
        <v>215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85" zoomScaleNormal="85" workbookViewId="0">
      <selection activeCell="M21" sqref="M21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4" ht="15.75" thickBot="1" x14ac:dyDescent="0.3"/>
    <row r="4" spans="1:4" ht="22.5" customHeight="1" thickBot="1" x14ac:dyDescent="0.3">
      <c r="B4" s="40" t="s">
        <v>19</v>
      </c>
      <c r="C4" s="41"/>
      <c r="D4" s="42"/>
    </row>
    <row r="5" spans="1:4" ht="19.5" thickTop="1" x14ac:dyDescent="0.3">
      <c r="A5" s="1"/>
      <c r="B5" s="15" t="s">
        <v>2</v>
      </c>
      <c r="C5" s="25" t="s">
        <v>17</v>
      </c>
      <c r="D5" s="17" t="s">
        <v>3</v>
      </c>
    </row>
    <row r="6" spans="1:4" ht="15.75" x14ac:dyDescent="0.25">
      <c r="B6" s="33" t="s">
        <v>20</v>
      </c>
      <c r="C6" s="31">
        <v>84.52</v>
      </c>
      <c r="D6" s="8">
        <v>79</v>
      </c>
    </row>
    <row r="7" spans="1:4" ht="15.75" x14ac:dyDescent="0.25">
      <c r="B7" s="34" t="s">
        <v>21</v>
      </c>
      <c r="C7" s="32">
        <v>84.27</v>
      </c>
      <c r="D7" s="20">
        <v>80</v>
      </c>
    </row>
    <row r="8" spans="1:4" ht="15.75" x14ac:dyDescent="0.25">
      <c r="B8" s="33" t="s">
        <v>22</v>
      </c>
      <c r="C8" s="31">
        <v>68.739999999999995</v>
      </c>
      <c r="D8" s="8">
        <v>67</v>
      </c>
    </row>
    <row r="9" spans="1:4" ht="15.75" x14ac:dyDescent="0.25">
      <c r="B9" s="34" t="s">
        <v>23</v>
      </c>
      <c r="C9" s="32">
        <v>87.43</v>
      </c>
      <c r="D9" s="20">
        <v>89</v>
      </c>
    </row>
    <row r="10" spans="1:4" ht="15.75" x14ac:dyDescent="0.25">
      <c r="B10" s="33" t="s">
        <v>24</v>
      </c>
      <c r="C10" s="31">
        <v>96.05</v>
      </c>
      <c r="D10" s="8">
        <v>109</v>
      </c>
    </row>
    <row r="11" spans="1:4" ht="15.75" x14ac:dyDescent="0.25">
      <c r="B11" s="34" t="s">
        <v>25</v>
      </c>
      <c r="C11" s="32">
        <v>86.68</v>
      </c>
      <c r="D11" s="20">
        <v>99</v>
      </c>
    </row>
    <row r="12" spans="1:4" ht="15.75" x14ac:dyDescent="0.25">
      <c r="B12" s="33" t="s">
        <v>26</v>
      </c>
      <c r="C12" s="31">
        <v>90.61</v>
      </c>
      <c r="D12" s="8">
        <v>105</v>
      </c>
    </row>
    <row r="13" spans="1:4" ht="15.75" x14ac:dyDescent="0.25">
      <c r="B13" s="34" t="s">
        <v>27</v>
      </c>
      <c r="C13" s="37">
        <v>45.15</v>
      </c>
      <c r="D13" s="20">
        <v>48</v>
      </c>
    </row>
    <row r="14" spans="1:4" ht="15.75" x14ac:dyDescent="0.25">
      <c r="B14" s="33" t="s">
        <v>28</v>
      </c>
      <c r="C14" s="38">
        <v>96.4</v>
      </c>
      <c r="D14" s="8">
        <v>121</v>
      </c>
    </row>
    <row r="15" spans="1:4" ht="15.75" x14ac:dyDescent="0.25">
      <c r="B15" s="34" t="s">
        <v>29</v>
      </c>
      <c r="C15" s="39">
        <v>51.28</v>
      </c>
      <c r="D15" s="6">
        <v>54</v>
      </c>
    </row>
    <row r="16" spans="1:4" ht="15.75" x14ac:dyDescent="0.25">
      <c r="B16" s="33" t="s">
        <v>30</v>
      </c>
      <c r="C16" s="38">
        <v>112.3</v>
      </c>
      <c r="D16" s="8">
        <v>138</v>
      </c>
    </row>
    <row r="17" spans="2:4" ht="15.75" x14ac:dyDescent="0.25">
      <c r="B17" s="34" t="s">
        <v>31</v>
      </c>
      <c r="C17" s="37">
        <v>74.2</v>
      </c>
      <c r="D17" s="20">
        <v>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M16" sqref="M16"/>
    </sheetView>
  </sheetViews>
  <sheetFormatPr defaultRowHeight="15.75" x14ac:dyDescent="0.2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 x14ac:dyDescent="0.3">
      <c r="F3" s="9"/>
    </row>
    <row r="4" spans="2:6" ht="27.75" customHeight="1" thickBot="1" x14ac:dyDescent="0.3">
      <c r="B4" s="40" t="s">
        <v>19</v>
      </c>
      <c r="C4" s="41"/>
      <c r="D4" s="42"/>
      <c r="F4" s="10"/>
    </row>
    <row r="5" spans="2:6" ht="16.5" thickTop="1" x14ac:dyDescent="0.25">
      <c r="B5" s="26" t="s">
        <v>0</v>
      </c>
      <c r="C5" s="27" t="s">
        <v>18</v>
      </c>
      <c r="D5" s="28" t="s">
        <v>1</v>
      </c>
    </row>
    <row r="6" spans="2:6" x14ac:dyDescent="0.25">
      <c r="B6" s="2">
        <v>2017</v>
      </c>
      <c r="C6" s="35">
        <f>'2017'!C$18</f>
        <v>312.45999999999998</v>
      </c>
      <c r="D6" s="3">
        <f>'2017'!D$18</f>
        <v>511</v>
      </c>
    </row>
    <row r="7" spans="2:6" x14ac:dyDescent="0.25">
      <c r="B7" s="29">
        <v>2018</v>
      </c>
      <c r="C7" s="36">
        <f>'2018'!C$18</f>
        <v>3814.8599999999997</v>
      </c>
      <c r="D7" s="30">
        <f>'2018'!D$18</f>
        <v>4911</v>
      </c>
    </row>
    <row r="8" spans="2:6" x14ac:dyDescent="0.25">
      <c r="B8" s="2">
        <v>2019</v>
      </c>
      <c r="C8" s="35">
        <f>'2019'!C18</f>
        <v>2196.2000000000003</v>
      </c>
      <c r="D8" s="3">
        <f>'2019'!D18</f>
        <v>2710</v>
      </c>
    </row>
    <row r="9" spans="2:6" x14ac:dyDescent="0.25">
      <c r="B9" s="29">
        <v>2020</v>
      </c>
      <c r="C9" s="36">
        <f>'2020'!C18</f>
        <v>1211.03</v>
      </c>
      <c r="D9" s="30">
        <f>'2020'!D18</f>
        <v>1620</v>
      </c>
    </row>
    <row r="10" spans="2:6" x14ac:dyDescent="0.25">
      <c r="B10" s="2">
        <v>2021</v>
      </c>
      <c r="C10" s="35">
        <f>'2021'!C18</f>
        <v>957.82</v>
      </c>
      <c r="D10" s="3">
        <f>'2021'!D18</f>
        <v>1079</v>
      </c>
    </row>
    <row r="11" spans="2:6" x14ac:dyDescent="0.25">
      <c r="B11" s="2">
        <v>2022</v>
      </c>
      <c r="C11" s="35">
        <v>933.12</v>
      </c>
      <c r="D11" s="3">
        <v>986</v>
      </c>
    </row>
    <row r="12" spans="2:6" x14ac:dyDescent="0.25">
      <c r="C12" s="4"/>
    </row>
    <row r="13" spans="2:6" x14ac:dyDescent="0.25">
      <c r="C13" s="4"/>
    </row>
    <row r="14" spans="2:6" x14ac:dyDescent="0.25">
      <c r="C14" s="4"/>
    </row>
    <row r="15" spans="2:6" x14ac:dyDescent="0.25">
      <c r="C15" s="4"/>
    </row>
    <row r="16" spans="2:6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2023-03-23T00:30:57Z</dcterms:modified>
</cp:coreProperties>
</file>