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6" i="14" l="1"/>
  <c r="D18" i="14" s="1"/>
  <c r="C18" i="14"/>
  <c r="D18" i="13" l="1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<sst xmlns="http://schemas.openxmlformats.org/spreadsheetml/2006/main" count="139" uniqueCount="32">
  <si>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</si>
  <si>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</si>
  <si>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</si>
  <si>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</si>
  <si>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</si>
  <si>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</si>
  <si>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</si>
  <si>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</si>
  <si>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</si>
  <si>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</si>
  <si>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</si>
  <si>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</si>
  <si>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</si>
  <si>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</si>
  <si>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</si>
  <si>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</si>
  <si>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</si>
  <si>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</si>
  <si>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</si>
  <si>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505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</si>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</sst>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65" fontId="0" fillId="3" borderId="0" xfId="2" applyNumberFormat="1" applyFont="1" applyFill="1" applyBorder="1" applyAlignment="1">
      <alignment horizontal="center" vertical="center"/>
    </xf>
    <xf numFmtId="165" fontId="0" fillId="0" borderId="0" xfId="2" applyNumberFormat="1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22485632511079E-2"/>
          <c:y val="4.065395948395667E-2"/>
          <c:w val="0.94509334330386474"/>
          <c:h val="0.761045536609042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-5.0405314368113054E-2"/>
                  <c:y val="-3.0286934747455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69967261083659E-2"/>
                      <c:h val="5.13494308258265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E66-4319-8D70-6B2851C0D765}"/>
                </c:ext>
              </c:extLst>
            </c:dLbl>
            <c:dLbl>
              <c:idx val="9"/>
              <c:layout>
                <c:manualLayout>
                  <c:x val="-4.9696790721205301E-2"/>
                  <c:y val="2.1484795080805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E66-4319-8D70-6B2851C0D765}"/>
                </c:ext>
              </c:extLst>
            </c:dLbl>
            <c:dLbl>
              <c:idx val="10"/>
              <c:layout>
                <c:manualLayout>
                  <c:x val="-4.7947519664492691E-2"/>
                  <c:y val="3.0559656974983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E66-4319-8D70-6B2851C0D76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152.49</c:v>
                </c:pt>
                <c:pt idx="1">
                  <c:v>131.27000000000001</c:v>
                </c:pt>
                <c:pt idx="2">
                  <c:v>244.8</c:v>
                </c:pt>
                <c:pt idx="3">
                  <c:v>321.64</c:v>
                </c:pt>
                <c:pt idx="4">
                  <c:v>98.73</c:v>
                </c:pt>
                <c:pt idx="5">
                  <c:v>78.61</c:v>
                </c:pt>
                <c:pt idx="6" formatCode="&quot;R$&quot;\ #,##0.00">
                  <c:v>66.48</c:v>
                </c:pt>
                <c:pt idx="7" formatCode="&quot;R$&quot;\ #,##0.00">
                  <c:v>74.83</c:v>
                </c:pt>
                <c:pt idx="8" formatCode="&quot;R$&quot;\ #,##0.00">
                  <c:v>68.69</c:v>
                </c:pt>
                <c:pt idx="9" formatCode="&quot;R$&quot;\ #,##0.00">
                  <c:v>33.93</c:v>
                </c:pt>
                <c:pt idx="10" formatCode="&quot;R$&quot;\ #,##0.00">
                  <c:v>53.25</c:v>
                </c:pt>
                <c:pt idx="11" formatCode="&quot;R$&quot;\ #,##0.00">
                  <c:v>99.04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E66-4319-8D70-6B2851C0D76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148</c:v>
                </c:pt>
                <c:pt idx="1">
                  <c:v>141</c:v>
                </c:pt>
                <c:pt idx="2">
                  <c:v>275</c:v>
                </c:pt>
                <c:pt idx="3">
                  <c:v>402</c:v>
                </c:pt>
                <c:pt idx="4">
                  <c:v>115</c:v>
                </c:pt>
                <c:pt idx="5">
                  <c:v>89</c:v>
                </c:pt>
                <c:pt idx="6">
                  <c:v>79</c:v>
                </c:pt>
                <c:pt idx="7">
                  <c:v>90</c:v>
                </c:pt>
                <c:pt idx="8">
                  <c:v>78</c:v>
                </c:pt>
                <c:pt idx="9">
                  <c:v>30</c:v>
                </c:pt>
                <c:pt idx="10">
                  <c:v>51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E66-4319-8D70-6B2851C0D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24544"/>
        <c:axId val="136942720"/>
      </c:lineChart>
      <c:catAx>
        <c:axId val="136924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36942720"/>
        <c:crosses val="autoZero"/>
        <c:auto val="1"/>
        <c:lblAlgn val="ctr"/>
        <c:lblOffset val="100"/>
        <c:noMultiLvlLbl val="0"/>
      </c:catAx>
      <c:valAx>
        <c:axId val="1369427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36924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316394374950344"/>
          <c:y val="4.318729157293081E-2"/>
          <c:w val="0.22252390335671507"/>
          <c:h val="0.1086936188786417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391" footer="0.314960620000003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8.0494599836519899E-3"/>
                  <c:y val="-1.6463866517833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25-452D-89F5-530E5B31CD01}"/>
                </c:ext>
              </c:extLst>
            </c:dLbl>
            <c:dLbl>
              <c:idx val="1"/>
              <c:layout>
                <c:manualLayout>
                  <c:x val="-8.4866621386043145E-2"/>
                  <c:y val="-3.8929689332368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25-452D-89F5-530E5B31CD01}"/>
                </c:ext>
              </c:extLst>
            </c:dLbl>
            <c:dLbl>
              <c:idx val="2"/>
              <c:layout>
                <c:manualLayout>
                  <c:x val="-7.4155082220261445E-2"/>
                  <c:y val="-3.48406993578997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25-452D-89F5-530E5B31CD01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68.88</c:v>
                </c:pt>
                <c:pt idx="1">
                  <c:v>1662.5300000000002</c:v>
                </c:pt>
                <c:pt idx="2">
                  <c:v>1697.51</c:v>
                </c:pt>
                <c:pt idx="3">
                  <c:v>415.73999999999995</c:v>
                </c:pt>
                <c:pt idx="4">
                  <c:v>980.09</c:v>
                </c:pt>
                <c:pt idx="5">
                  <c:v>1514.6200000000001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25-452D-89F5-530E5B31CD01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22068172818408E-2"/>
                  <c:y val="2.2764227642276428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25-452D-89F5-530E5B31CD01}"/>
                </c:ext>
              </c:extLst>
            </c:dLbl>
            <c:dLbl>
              <c:idx val="3"/>
              <c:layout>
                <c:manualLayout>
                  <c:x val="8.4063051922338324E-3"/>
                  <c:y val="6.5040650406504074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25-452D-89F5-530E5B31CD01}"/>
                </c:ext>
              </c:extLst>
            </c:dLbl>
            <c:dLbl>
              <c:idx val="4"/>
              <c:layout>
                <c:manualLayout>
                  <c:x val="-6.7952546551406146E-2"/>
                  <c:y val="-4.6517817032305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25-452D-89F5-530E5B31CD01}"/>
                </c:ext>
              </c:extLst>
            </c:dLbl>
            <c:dLbl>
              <c:idx val="5"/>
              <c:layout>
                <c:manualLayout>
                  <c:x val="-2.4076866046510985E-2"/>
                  <c:y val="3.5138980092346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25-452D-89F5-530E5B31CD01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113</c:v>
                </c:pt>
                <c:pt idx="1">
                  <c:v>2140</c:v>
                </c:pt>
                <c:pt idx="2">
                  <c:v>2099</c:v>
                </c:pt>
                <c:pt idx="3">
                  <c:v>550</c:v>
                </c:pt>
                <c:pt idx="4">
                  <c:v>1112</c:v>
                </c:pt>
                <c:pt idx="5">
                  <c:v>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25-452D-89F5-530E5B31C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46272"/>
        <c:axId val="137052160"/>
      </c:lineChart>
      <c:catAx>
        <c:axId val="1370462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37052160"/>
        <c:crosses val="autoZero"/>
        <c:auto val="1"/>
        <c:lblAlgn val="ctr"/>
        <c:lblOffset val="100"/>
        <c:noMultiLvlLbl val="0"/>
      </c:catAx>
      <c:valAx>
        <c:axId val="13705216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370462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3298868301225"/>
          <c:y val="9.5787146378975604E-2"/>
          <c:w val="0.29706029485839208"/>
          <c:h val="0.1613449973121187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52917</xdr:colOff>
      <xdr:row>2</xdr:row>
      <xdr:rowOff>34921</xdr:rowOff>
    </xdr:from>
    <xdr:to>
      <xdr:col>16</xdr:col>
      <xdr:colOff>560917</xdr:colOff>
      <xdr:row>22</xdr:row>
      <xdr:rowOff>137582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2</xdr:row>
      <xdr:rowOff>84665</xdr:rowOff>
    </xdr:from>
    <xdr:to>
      <xdr:col>10</xdr:col>
      <xdr:colOff>497417</xdr:colOff>
      <xdr:row>19</xdr:row>
      <xdr:rowOff>74082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/>
      <c r="D6" s="12"/>
    </row>
    <row r="7" spans="1:4" ht="15.75" x14ac:dyDescent="0.25">
      <c r="B7" s="9" t="s">
        <v>5</v>
      </c>
      <c r="C7" s="19"/>
      <c r="D7" s="20"/>
    </row>
    <row r="8" spans="1:4" ht="15.75" x14ac:dyDescent="0.25">
      <c r="B8" s="11" t="s">
        <v>6</v>
      </c>
      <c r="C8" s="18"/>
      <c r="D8" s="12"/>
    </row>
    <row r="9" spans="1:4" ht="15.75" x14ac:dyDescent="0.25">
      <c r="B9" s="9" t="s">
        <v>7</v>
      </c>
      <c r="C9" s="19"/>
      <c r="D9" s="20"/>
    </row>
    <row r="10" spans="1:4" ht="15.75" x14ac:dyDescent="0.25">
      <c r="B10" s="11" t="s">
        <v>8</v>
      </c>
      <c r="C10" s="18"/>
      <c r="D10" s="12"/>
    </row>
    <row r="11" spans="1:4" ht="15.75" x14ac:dyDescent="0.25">
      <c r="B11" s="9" t="s">
        <v>9</v>
      </c>
      <c r="C11" s="19"/>
      <c r="D11" s="20"/>
    </row>
    <row r="12" spans="1:4" ht="15.75" x14ac:dyDescent="0.25">
      <c r="B12" s="11" t="s">
        <v>10</v>
      </c>
      <c r="C12" s="18"/>
      <c r="D12" s="12"/>
    </row>
    <row r="13" spans="1:4" ht="15.75" x14ac:dyDescent="0.25">
      <c r="B13" s="9" t="s">
        <v>11</v>
      </c>
      <c r="C13" s="19"/>
      <c r="D13" s="20"/>
    </row>
    <row r="14" spans="1:4" ht="15.75" x14ac:dyDescent="0.25">
      <c r="B14" s="11" t="s">
        <v>12</v>
      </c>
      <c r="C14" s="18"/>
      <c r="D14" s="12"/>
    </row>
    <row r="15" spans="1:4" ht="15.75" x14ac:dyDescent="0.25">
      <c r="B15" s="21" t="s">
        <v>13</v>
      </c>
      <c r="C15" s="22"/>
      <c r="D15" s="10"/>
    </row>
    <row r="16" spans="1:4" ht="15.75" x14ac:dyDescent="0.25">
      <c r="B16" s="11" t="s">
        <v>14</v>
      </c>
      <c r="C16" s="18">
        <v>18.47</v>
      </c>
      <c r="D16" s="12">
        <v>30</v>
      </c>
    </row>
    <row r="17" spans="2:4" ht="15.75" x14ac:dyDescent="0.25">
      <c r="B17" s="21" t="s">
        <v>15</v>
      </c>
      <c r="C17" s="22">
        <v>50.41</v>
      </c>
      <c r="D17" s="10">
        <v>83</v>
      </c>
    </row>
    <row r="18" spans="2:4" ht="16.5" thickBot="1" x14ac:dyDescent="0.3">
      <c r="B18" s="23" t="s">
        <v>16</v>
      </c>
      <c r="C18" s="24">
        <f>SUM(C16:C17)</f>
        <v>68.88</v>
      </c>
      <c r="D18" s="25">
        <f>SUM(D16:D17)</f>
        <v>113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/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53.93</v>
      </c>
      <c r="D6" s="12">
        <v>72</v>
      </c>
    </row>
    <row r="7" spans="1:4" ht="15.75" x14ac:dyDescent="0.25">
      <c r="B7" s="9" t="s">
        <v>5</v>
      </c>
      <c r="C7" s="19">
        <v>62.44</v>
      </c>
      <c r="D7" s="20">
        <v>82</v>
      </c>
    </row>
    <row r="8" spans="1:4" ht="15.75" x14ac:dyDescent="0.25">
      <c r="B8" s="11" t="s">
        <v>6</v>
      </c>
      <c r="C8" s="18">
        <v>58.03</v>
      </c>
      <c r="D8" s="12">
        <v>80</v>
      </c>
    </row>
    <row r="9" spans="1:4" ht="15.75" x14ac:dyDescent="0.25">
      <c r="B9" s="9" t="s">
        <v>7</v>
      </c>
      <c r="C9" s="19">
        <v>151.26</v>
      </c>
      <c r="D9" s="20">
        <v>201</v>
      </c>
    </row>
    <row r="10" spans="1:4" ht="15.75" x14ac:dyDescent="0.25">
      <c r="B10" s="11" t="s">
        <v>8</v>
      </c>
      <c r="C10" s="18">
        <v>118.46</v>
      </c>
      <c r="D10" s="12">
        <v>166</v>
      </c>
    </row>
    <row r="11" spans="1:4" ht="15.75" x14ac:dyDescent="0.25">
      <c r="B11" s="9" t="s">
        <v>9</v>
      </c>
      <c r="C11" s="19">
        <v>201.7</v>
      </c>
      <c r="D11" s="20">
        <v>256</v>
      </c>
    </row>
    <row r="12" spans="1:4" ht="15.75" x14ac:dyDescent="0.25">
      <c r="B12" s="11" t="s">
        <v>10</v>
      </c>
      <c r="C12" s="18">
        <v>211.71</v>
      </c>
      <c r="D12" s="12">
        <v>262</v>
      </c>
    </row>
    <row r="13" spans="1:4" ht="15.75" x14ac:dyDescent="0.25">
      <c r="B13" s="9" t="s">
        <v>11</v>
      </c>
      <c r="C13" s="19">
        <v>119.47</v>
      </c>
      <c r="D13" s="20">
        <v>147</v>
      </c>
    </row>
    <row r="14" spans="1:4" ht="15.75" x14ac:dyDescent="0.25">
      <c r="B14" s="11" t="s">
        <v>12</v>
      </c>
      <c r="C14" s="18">
        <v>214.33</v>
      </c>
      <c r="D14" s="12">
        <v>265</v>
      </c>
    </row>
    <row r="15" spans="1:4" ht="15.75" x14ac:dyDescent="0.25">
      <c r="B15" s="21" t="s">
        <v>13</v>
      </c>
      <c r="C15" s="22">
        <v>178.65</v>
      </c>
      <c r="D15" s="10">
        <v>225</v>
      </c>
    </row>
    <row r="16" spans="1:4" ht="15.75" x14ac:dyDescent="0.25">
      <c r="B16" s="11" t="s">
        <v>14</v>
      </c>
      <c r="C16" s="18">
        <v>144.9</v>
      </c>
      <c r="D16" s="12">
        <v>192</v>
      </c>
    </row>
    <row r="17" spans="2:4" ht="15.75" x14ac:dyDescent="0.25">
      <c r="B17" s="21" t="s">
        <v>15</v>
      </c>
      <c r="C17" s="22">
        <v>147.65</v>
      </c>
      <c r="D17" s="10">
        <v>192</v>
      </c>
    </row>
    <row r="18" spans="2:4" ht="16.5" thickBot="1" x14ac:dyDescent="0.3">
      <c r="B18" s="23" t="s">
        <v>16</v>
      </c>
      <c r="C18" s="24">
        <f>SUM(C6:C17)</f>
        <v>1662.5300000000002</v>
      </c>
      <c r="D18" s="25">
        <f>SUM(D6:D17)</f>
        <v>2140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C20" sqref="C20"/>
    </sheetView>
  </sheetViews>
  <sheetFormatPr defaultRowHeight="15" x14ac:dyDescent="0.25"/>
  <cols>
    <col min="1" max="2" width="25.7109375" customWidth="1"/>
    <col min="3" max="3" width="22.7109375" customWidth="1"/>
    <col min="4" max="4" width="25.42578125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32.56</v>
      </c>
      <c r="D6" s="12">
        <v>41</v>
      </c>
    </row>
    <row r="7" spans="1:4" ht="15.75" x14ac:dyDescent="0.25">
      <c r="B7" s="9" t="s">
        <v>5</v>
      </c>
      <c r="C7" s="19">
        <v>75.2</v>
      </c>
      <c r="D7" s="20">
        <v>93</v>
      </c>
    </row>
    <row r="8" spans="1:4" ht="15.75" x14ac:dyDescent="0.25">
      <c r="B8" s="11" t="s">
        <v>6</v>
      </c>
      <c r="C8" s="18">
        <v>111.13</v>
      </c>
      <c r="D8" s="12">
        <v>131</v>
      </c>
    </row>
    <row r="9" spans="1:4" ht="15.75" x14ac:dyDescent="0.25">
      <c r="B9" s="9" t="s">
        <v>7</v>
      </c>
      <c r="C9" s="19">
        <v>170.42</v>
      </c>
      <c r="D9" s="20">
        <v>211</v>
      </c>
    </row>
    <row r="10" spans="1:4" ht="15.75" x14ac:dyDescent="0.25">
      <c r="B10" s="11" t="s">
        <v>8</v>
      </c>
      <c r="C10" s="18">
        <v>142.96</v>
      </c>
      <c r="D10" s="12">
        <v>180</v>
      </c>
    </row>
    <row r="11" spans="1:4" ht="15.75" x14ac:dyDescent="0.25">
      <c r="B11" s="9" t="s">
        <v>9</v>
      </c>
      <c r="C11" s="19">
        <v>142.31</v>
      </c>
      <c r="D11" s="20">
        <v>177</v>
      </c>
    </row>
    <row r="12" spans="1:4" ht="15.75" x14ac:dyDescent="0.25">
      <c r="B12" s="11" t="s">
        <v>10</v>
      </c>
      <c r="C12" s="18">
        <v>161.76</v>
      </c>
      <c r="D12" s="12">
        <v>204</v>
      </c>
    </row>
    <row r="13" spans="1:4" ht="15.75" x14ac:dyDescent="0.25">
      <c r="B13" s="9" t="s">
        <v>11</v>
      </c>
      <c r="C13" s="19">
        <v>116.33</v>
      </c>
      <c r="D13" s="20">
        <v>139</v>
      </c>
    </row>
    <row r="14" spans="1:4" ht="15.75" x14ac:dyDescent="0.25">
      <c r="B14" s="11" t="s">
        <v>12</v>
      </c>
      <c r="C14" s="18">
        <v>213.59</v>
      </c>
      <c r="D14" s="12">
        <v>258</v>
      </c>
    </row>
    <row r="15" spans="1:4" ht="15.75" x14ac:dyDescent="0.25">
      <c r="B15" s="21" t="s">
        <v>13</v>
      </c>
      <c r="C15" s="22">
        <v>200.29</v>
      </c>
      <c r="D15" s="10">
        <v>243</v>
      </c>
    </row>
    <row r="16" spans="1:4" ht="15.75" x14ac:dyDescent="0.25">
      <c r="B16" s="11" t="s">
        <v>14</v>
      </c>
      <c r="C16" s="18">
        <v>192.17</v>
      </c>
      <c r="D16" s="12">
        <v>238</v>
      </c>
    </row>
    <row r="17" spans="2:4" ht="15.75" x14ac:dyDescent="0.25">
      <c r="B17" s="21" t="s">
        <v>15</v>
      </c>
      <c r="C17" s="32">
        <v>138.79</v>
      </c>
      <c r="D17" s="10">
        <v>184</v>
      </c>
    </row>
    <row r="18" spans="2:4" ht="16.5" thickBot="1" x14ac:dyDescent="0.3">
      <c r="B18" s="23" t="s">
        <v>16</v>
      </c>
      <c r="C18" s="24">
        <f>SUM(C6:C17)</f>
        <v>1697.51</v>
      </c>
      <c r="D18" s="25">
        <f>SUM(D6:D17)</f>
        <v>2099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5" sqref="B15:D17"/>
    </sheetView>
  </sheetViews>
  <sheetFormatPr defaultRowHeight="15" x14ac:dyDescent="0.25"/>
  <cols>
    <col min="1" max="1" width="22.5703125" customWidth="1"/>
    <col min="2" max="2" width="19" customWidth="1"/>
    <col min="3" max="3" width="28.42578125" customWidth="1"/>
    <col min="4" max="4" width="26.28515625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75.83</v>
      </c>
      <c r="D6" s="12">
        <v>98</v>
      </c>
    </row>
    <row r="7" spans="1:4" ht="15.75" x14ac:dyDescent="0.25">
      <c r="B7" s="9" t="s">
        <v>5</v>
      </c>
      <c r="C7" s="19">
        <v>57.25</v>
      </c>
      <c r="D7" s="20">
        <v>75</v>
      </c>
    </row>
    <row r="8" spans="1:4" ht="15.75" x14ac:dyDescent="0.25">
      <c r="B8" s="11" t="s">
        <v>6</v>
      </c>
      <c r="C8" s="18">
        <v>63.8</v>
      </c>
      <c r="D8" s="12">
        <v>86</v>
      </c>
    </row>
    <row r="9" spans="1:4" ht="15.75" x14ac:dyDescent="0.25">
      <c r="B9" s="9" t="s">
        <v>7</v>
      </c>
      <c r="C9" s="19">
        <v>31.66</v>
      </c>
      <c r="D9" s="20">
        <v>41</v>
      </c>
    </row>
    <row r="10" spans="1:4" ht="15.75" x14ac:dyDescent="0.25">
      <c r="B10" s="11" t="s">
        <v>8</v>
      </c>
      <c r="C10" s="18">
        <v>22.35</v>
      </c>
      <c r="D10" s="12">
        <v>30</v>
      </c>
    </row>
    <row r="11" spans="1:4" ht="15.75" x14ac:dyDescent="0.25">
      <c r="B11" s="9" t="s">
        <v>9</v>
      </c>
      <c r="C11" s="19">
        <v>21.57</v>
      </c>
      <c r="D11" s="20">
        <v>30</v>
      </c>
    </row>
    <row r="12" spans="1:4" ht="15.75" x14ac:dyDescent="0.25">
      <c r="B12" s="11" t="s">
        <v>10</v>
      </c>
      <c r="C12" s="18">
        <v>21.57</v>
      </c>
      <c r="D12" s="12">
        <v>30</v>
      </c>
    </row>
    <row r="13" spans="1:4" ht="15.75" x14ac:dyDescent="0.25">
      <c r="B13" s="9" t="s">
        <v>11</v>
      </c>
      <c r="C13" s="19">
        <v>21.82</v>
      </c>
      <c r="D13" s="20">
        <v>30</v>
      </c>
    </row>
    <row r="14" spans="1:4" ht="15.75" x14ac:dyDescent="0.25">
      <c r="B14" s="11" t="s">
        <v>12</v>
      </c>
      <c r="C14" s="18">
        <v>21.75</v>
      </c>
      <c r="D14" s="12">
        <v>30</v>
      </c>
    </row>
    <row r="15" spans="1:4" ht="15.75" x14ac:dyDescent="0.25">
      <c r="B15" s="21" t="s">
        <v>13</v>
      </c>
      <c r="C15" s="22">
        <v>22.47</v>
      </c>
      <c r="D15" s="10">
        <v>30</v>
      </c>
    </row>
    <row r="16" spans="1:4" ht="15.75" x14ac:dyDescent="0.25">
      <c r="B16" s="11" t="s">
        <v>14</v>
      </c>
      <c r="C16" s="18">
        <v>22.35</v>
      </c>
      <c r="D16" s="12">
        <v>30</v>
      </c>
    </row>
    <row r="17" spans="2:4" ht="15.75" x14ac:dyDescent="0.25">
      <c r="B17" s="21" t="s">
        <v>15</v>
      </c>
      <c r="C17" s="22">
        <v>33.32</v>
      </c>
      <c r="D17" s="10">
        <v>40</v>
      </c>
    </row>
    <row r="18" spans="2:4" ht="16.5" thickBot="1" x14ac:dyDescent="0.3">
      <c r="B18" s="23" t="s">
        <v>16</v>
      </c>
      <c r="C18" s="24">
        <f>SUM(C6:C17)</f>
        <v>415.73999999999995</v>
      </c>
      <c r="D18" s="25">
        <f>SUM(D6:D17)</f>
        <v>550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E19"/>
    </sheetView>
  </sheetViews>
  <sheetFormatPr defaultRowHeight="15" x14ac:dyDescent="0.25"/>
  <cols>
    <col min="1" max="1" width="28.140625" customWidth="1"/>
    <col min="2" max="2" width="14.5703125" customWidth="1"/>
    <col min="3" max="3" width="20.42578125" bestFit="1" customWidth="1"/>
    <col min="4" max="4" width="26.42578125" bestFit="1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51.71</v>
      </c>
      <c r="D6" s="12">
        <v>60</v>
      </c>
    </row>
    <row r="7" spans="1:4" ht="15.75" x14ac:dyDescent="0.25">
      <c r="B7" s="9" t="s">
        <v>5</v>
      </c>
      <c r="C7" s="19">
        <v>40.03</v>
      </c>
      <c r="D7" s="20">
        <v>50</v>
      </c>
    </row>
    <row r="8" spans="1:4" ht="15.75" x14ac:dyDescent="0.25">
      <c r="B8" s="11" t="s">
        <v>6</v>
      </c>
      <c r="C8" s="18">
        <v>38.47</v>
      </c>
      <c r="D8" s="12">
        <v>47</v>
      </c>
    </row>
    <row r="9" spans="1:4" ht="15.75" x14ac:dyDescent="0.25">
      <c r="B9" s="9" t="s">
        <v>7</v>
      </c>
      <c r="C9" s="19">
        <v>61.31</v>
      </c>
      <c r="D9" s="20">
        <v>76</v>
      </c>
    </row>
    <row r="10" spans="1:4" ht="15.75" x14ac:dyDescent="0.25">
      <c r="B10" s="11" t="s">
        <v>8</v>
      </c>
      <c r="C10" s="18">
        <v>87.91</v>
      </c>
      <c r="D10" s="12">
        <v>110</v>
      </c>
    </row>
    <row r="11" spans="1:4" ht="15.75" x14ac:dyDescent="0.25">
      <c r="B11" s="9" t="s">
        <v>9</v>
      </c>
      <c r="C11" s="19">
        <v>79.45</v>
      </c>
      <c r="D11" s="20">
        <v>96</v>
      </c>
    </row>
    <row r="12" spans="1:4" ht="15.75" x14ac:dyDescent="0.25">
      <c r="B12" s="11" t="s">
        <v>10</v>
      </c>
      <c r="C12" s="18">
        <v>245.21</v>
      </c>
      <c r="D12" s="12">
        <v>285</v>
      </c>
    </row>
    <row r="13" spans="1:4" ht="15.75" x14ac:dyDescent="0.25">
      <c r="B13" s="9" t="s">
        <v>11</v>
      </c>
      <c r="C13" s="19">
        <v>153.03</v>
      </c>
      <c r="D13" s="20">
        <v>170</v>
      </c>
    </row>
    <row r="14" spans="1:4" ht="15.75" x14ac:dyDescent="0.25">
      <c r="B14" s="11" t="s">
        <v>12</v>
      </c>
      <c r="C14" s="18">
        <v>29.07</v>
      </c>
      <c r="D14" s="12">
        <v>30</v>
      </c>
    </row>
    <row r="15" spans="1:4" ht="15.75" x14ac:dyDescent="0.25">
      <c r="B15" s="21" t="s">
        <v>13</v>
      </c>
      <c r="C15" s="22">
        <v>75.400000000000006</v>
      </c>
      <c r="D15" s="10">
        <v>75</v>
      </c>
    </row>
    <row r="16" spans="1:4" ht="15.75" x14ac:dyDescent="0.25">
      <c r="B16" s="11" t="s">
        <v>14</v>
      </c>
      <c r="C16" s="18">
        <v>49.55</v>
      </c>
      <c r="D16" s="12">
        <v>51</v>
      </c>
    </row>
    <row r="17" spans="2:4" ht="15.75" x14ac:dyDescent="0.25">
      <c r="B17" s="21" t="s">
        <v>15</v>
      </c>
      <c r="C17" s="22">
        <v>68.95</v>
      </c>
      <c r="D17" s="10">
        <v>62</v>
      </c>
    </row>
    <row r="18" spans="2:4" ht="16.5" thickBot="1" x14ac:dyDescent="0.3">
      <c r="B18" s="23" t="s">
        <v>16</v>
      </c>
      <c r="C18" s="24">
        <f>SUM(C6:C17)</f>
        <v>980.09</v>
      </c>
      <c r="D18" s="25">
        <f>SUM(D6:D17)</f>
        <v>1112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B1" workbookViewId="0">
      <selection activeCell="C18" sqref="C18:D18"/>
    </sheetView>
  </sheetViews>
  <sheetFormatPr defaultRowHeight="15" x14ac:dyDescent="0.25"/>
  <cols>
    <col min="1" max="1" width="25" customWidth="1"/>
    <col min="2" max="2" width="22.140625" customWidth="1"/>
    <col min="3" max="3" width="20.42578125" bestFit="1" customWidth="1"/>
    <col min="4" max="4" width="26.42578125" bestFit="1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45.81</v>
      </c>
      <c r="D6" s="12">
        <f>16+27</f>
        <v>43</v>
      </c>
    </row>
    <row r="7" spans="1:4" ht="15.75" x14ac:dyDescent="0.25">
      <c r="B7" s="9" t="s">
        <v>5</v>
      </c>
      <c r="C7" s="19">
        <v>106.96</v>
      </c>
      <c r="D7" s="20">
        <v>103</v>
      </c>
    </row>
    <row r="8" spans="1:4" ht="15.75" x14ac:dyDescent="0.25">
      <c r="B8" s="11" t="s">
        <v>6</v>
      </c>
      <c r="C8" s="18">
        <v>124.31</v>
      </c>
      <c r="D8" s="12">
        <v>118</v>
      </c>
    </row>
    <row r="9" spans="1:4" ht="15.75" x14ac:dyDescent="0.25">
      <c r="B9" s="9" t="s">
        <v>7</v>
      </c>
      <c r="C9" s="19">
        <v>152.49</v>
      </c>
      <c r="D9" s="20">
        <v>148</v>
      </c>
    </row>
    <row r="10" spans="1:4" ht="15.75" x14ac:dyDescent="0.25">
      <c r="B10" s="11" t="s">
        <v>8</v>
      </c>
      <c r="C10" s="18">
        <v>131.27000000000001</v>
      </c>
      <c r="D10" s="12">
        <v>141</v>
      </c>
    </row>
    <row r="11" spans="1:4" ht="15.75" x14ac:dyDescent="0.25">
      <c r="B11" s="9" t="s">
        <v>9</v>
      </c>
      <c r="C11" s="19">
        <v>244.8</v>
      </c>
      <c r="D11" s="20">
        <v>275</v>
      </c>
    </row>
    <row r="12" spans="1:4" ht="15.75" x14ac:dyDescent="0.25">
      <c r="B12" s="11" t="s">
        <v>10</v>
      </c>
      <c r="C12" s="18">
        <v>321.64</v>
      </c>
      <c r="D12" s="12">
        <v>402</v>
      </c>
    </row>
    <row r="13" spans="1:4" ht="15.75" x14ac:dyDescent="0.25">
      <c r="B13" s="9" t="s">
        <v>11</v>
      </c>
      <c r="C13" s="19">
        <v>98.73</v>
      </c>
      <c r="D13" s="20">
        <v>115</v>
      </c>
    </row>
    <row r="14" spans="1:4" ht="15.75" x14ac:dyDescent="0.25">
      <c r="B14" s="11" t="s">
        <v>12</v>
      </c>
      <c r="C14" s="18">
        <v>78.61</v>
      </c>
      <c r="D14" s="12">
        <v>89</v>
      </c>
    </row>
    <row r="15" spans="1:4" ht="15.75" x14ac:dyDescent="0.25">
      <c r="B15" s="21" t="s">
        <v>13</v>
      </c>
      <c r="C15" s="22">
        <v>66.48</v>
      </c>
      <c r="D15" s="10">
        <v>79</v>
      </c>
    </row>
    <row r="16" spans="1:4" ht="15.75" x14ac:dyDescent="0.25">
      <c r="B16" s="11" t="s">
        <v>14</v>
      </c>
      <c r="C16" s="18">
        <v>74.83</v>
      </c>
      <c r="D16" s="12">
        <v>90</v>
      </c>
    </row>
    <row r="17" spans="2:4" ht="15.75" x14ac:dyDescent="0.25">
      <c r="B17" s="21" t="s">
        <v>15</v>
      </c>
      <c r="C17" s="22">
        <v>68.69</v>
      </c>
      <c r="D17" s="10">
        <v>78</v>
      </c>
    </row>
    <row r="18" spans="2:4" ht="16.5" thickBot="1" x14ac:dyDescent="0.3">
      <c r="B18" s="23" t="s">
        <v>16</v>
      </c>
      <c r="C18" s="24">
        <f>SUM(C6:C17)</f>
        <v>1514.6200000000001</v>
      </c>
      <c r="D18" s="25">
        <f>SUM(D6:D17)</f>
        <v>1681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25" customWidth="1"/>
    <col min="2" max="2" width="22.140625" customWidth="1"/>
    <col min="3" max="3" width="20.42578125" bestFit="1" customWidth="1"/>
    <col min="4" max="4" width="26.42578125" bestFit="1" customWidth="1"/>
  </cols>
  <sheetData>
    <row r="1" spans="1:4" x14ac:dyDescent="0.25">
      <c r="A1" s="3"/>
      <c r="B1" s="1"/>
      <c r="C1" s="1"/>
      <c r="D1" s="1"/>
    </row>
    <row r="3" spans="1:4" ht="15.75" thickBot="1" x14ac:dyDescent="0.3"/>
    <row r="4" spans="1:4" ht="21.75" thickBot="1" x14ac:dyDescent="0.3">
      <c r="B4" s="44" t="s">
        <v>19</v>
      </c>
      <c r="C4" s="45"/>
      <c r="D4" s="46"/>
    </row>
    <row r="5" spans="1:4" ht="19.5" thickTop="1" x14ac:dyDescent="0.3">
      <c r="B5" s="26" t="s">
        <v>2</v>
      </c>
      <c r="C5" s="27" t="s">
        <v>17</v>
      </c>
      <c r="D5" s="28" t="s">
        <v>3</v>
      </c>
    </row>
    <row r="6" spans="1:4" ht="15.75" x14ac:dyDescent="0.25">
      <c r="B6" s="11" t="s">
        <v>4</v>
      </c>
      <c r="C6" s="18">
        <v>33.93</v>
      </c>
      <c r="D6" s="12">
        <v>30</v>
      </c>
    </row>
    <row r="7" spans="1:4" ht="15.75" x14ac:dyDescent="0.25">
      <c r="B7" s="9" t="s">
        <v>5</v>
      </c>
      <c r="C7" s="19">
        <v>53.25</v>
      </c>
      <c r="D7" s="20">
        <v>51</v>
      </c>
    </row>
    <row r="8" spans="1:4" ht="15.75" x14ac:dyDescent="0.25">
      <c r="B8" s="11" t="s">
        <v>6</v>
      </c>
      <c r="C8" s="18">
        <v>99.04</v>
      </c>
      <c r="D8" s="12">
        <v>110</v>
      </c>
    </row>
    <row r="9" spans="1:4" ht="15.75" x14ac:dyDescent="0.25">
      <c r="B9" s="9" t="s">
        <v>7</v>
      </c>
      <c r="C9" s="19"/>
      <c r="D9" s="20"/>
    </row>
    <row r="10" spans="1:4" ht="15.75" x14ac:dyDescent="0.25">
      <c r="B10" s="11" t="s">
        <v>8</v>
      </c>
      <c r="C10" s="18"/>
      <c r="D10" s="12"/>
    </row>
    <row r="11" spans="1:4" ht="15.75" x14ac:dyDescent="0.25">
      <c r="B11" s="9" t="s">
        <v>9</v>
      </c>
      <c r="C11" s="19"/>
      <c r="D11" s="20"/>
    </row>
    <row r="12" spans="1:4" ht="15.75" x14ac:dyDescent="0.25">
      <c r="B12" s="11" t="s">
        <v>10</v>
      </c>
      <c r="C12" s="18"/>
      <c r="D12" s="12"/>
    </row>
    <row r="13" spans="1:4" ht="15.75" x14ac:dyDescent="0.25">
      <c r="B13" s="9" t="s">
        <v>11</v>
      </c>
      <c r="C13" s="19"/>
      <c r="D13" s="20"/>
    </row>
    <row r="14" spans="1:4" ht="15.75" x14ac:dyDescent="0.25">
      <c r="B14" s="11" t="s">
        <v>12</v>
      </c>
      <c r="C14" s="18"/>
      <c r="D14" s="12"/>
    </row>
    <row r="15" spans="1:4" ht="15.75" x14ac:dyDescent="0.25">
      <c r="B15" s="21" t="s">
        <v>13</v>
      </c>
      <c r="C15" s="22"/>
      <c r="D15" s="10"/>
    </row>
    <row r="16" spans="1:4" ht="15.75" x14ac:dyDescent="0.25">
      <c r="B16" s="11" t="s">
        <v>14</v>
      </c>
      <c r="C16" s="18"/>
      <c r="D16" s="12"/>
    </row>
    <row r="17" spans="2:4" ht="15.75" x14ac:dyDescent="0.25">
      <c r="B17" s="21" t="s">
        <v>15</v>
      </c>
      <c r="C17" s="22"/>
      <c r="D17" s="10"/>
    </row>
    <row r="18" spans="2:4" ht="16.5" thickBot="1" x14ac:dyDescent="0.3">
      <c r="B18" s="23" t="s">
        <v>16</v>
      </c>
      <c r="C18" s="24">
        <f>SUM(C6:C17)</f>
        <v>186.22000000000003</v>
      </c>
      <c r="D18" s="25">
        <f>SUM(D6:D17)</f>
        <v>191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85" zoomScaleNormal="85" workbookViewId="0">
      <selection activeCell="D20" sqref="D20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3">
      <c r="A4" s="3"/>
      <c r="B4" s="44" t="s">
        <v>19</v>
      </c>
      <c r="C4" s="45"/>
      <c r="D4" s="46"/>
      <c r="E4" s="2"/>
    </row>
    <row r="5" spans="1:5" ht="19.5" thickTop="1" x14ac:dyDescent="0.3">
      <c r="A5" s="4"/>
      <c r="B5" s="26" t="s">
        <v>2</v>
      </c>
      <c r="C5" s="27" t="s">
        <v>17</v>
      </c>
      <c r="D5" s="28" t="s">
        <v>3</v>
      </c>
    </row>
    <row r="6" spans="1:5" ht="15.75" x14ac:dyDescent="0.25">
      <c r="B6" s="37" t="s">
        <v>20</v>
      </c>
      <c r="C6" s="39">
        <v>152.49</v>
      </c>
      <c r="D6" s="20">
        <v>148</v>
      </c>
    </row>
    <row r="7" spans="1:5" ht="15.75" x14ac:dyDescent="0.25">
      <c r="B7" s="35" t="s">
        <v>21</v>
      </c>
      <c r="C7" s="38">
        <v>131.27000000000001</v>
      </c>
      <c r="D7" s="12">
        <v>141</v>
      </c>
    </row>
    <row r="8" spans="1:5" ht="15.75" x14ac:dyDescent="0.25">
      <c r="B8" s="37" t="s">
        <v>22</v>
      </c>
      <c r="C8" s="39">
        <v>244.8</v>
      </c>
      <c r="D8" s="20">
        <v>275</v>
      </c>
    </row>
    <row r="9" spans="1:5" ht="15.75" x14ac:dyDescent="0.25">
      <c r="B9" s="35" t="s">
        <v>23</v>
      </c>
      <c r="C9" s="38">
        <v>321.64</v>
      </c>
      <c r="D9" s="12">
        <v>402</v>
      </c>
    </row>
    <row r="10" spans="1:5" ht="15.75" x14ac:dyDescent="0.25">
      <c r="B10" s="37" t="s">
        <v>24</v>
      </c>
      <c r="C10" s="39">
        <v>98.73</v>
      </c>
      <c r="D10" s="20">
        <v>115</v>
      </c>
    </row>
    <row r="11" spans="1:5" ht="15.75" x14ac:dyDescent="0.25">
      <c r="B11" s="35" t="s">
        <v>25</v>
      </c>
      <c r="C11" s="38">
        <v>78.61</v>
      </c>
      <c r="D11" s="12">
        <v>89</v>
      </c>
    </row>
    <row r="12" spans="1:5" ht="15.75" x14ac:dyDescent="0.25">
      <c r="B12" s="36" t="s">
        <v>26</v>
      </c>
      <c r="C12" s="42">
        <v>66.48</v>
      </c>
      <c r="D12" s="10">
        <v>79</v>
      </c>
    </row>
    <row r="13" spans="1:5" ht="15.75" x14ac:dyDescent="0.25">
      <c r="B13" s="35" t="s">
        <v>27</v>
      </c>
      <c r="C13" s="43">
        <v>74.83</v>
      </c>
      <c r="D13" s="12">
        <v>90</v>
      </c>
    </row>
    <row r="14" spans="1:5" ht="15.75" x14ac:dyDescent="0.25">
      <c r="B14" s="36" t="s">
        <v>28</v>
      </c>
      <c r="C14" s="42">
        <v>68.69</v>
      </c>
      <c r="D14" s="10">
        <v>78</v>
      </c>
    </row>
    <row r="15" spans="1:5" ht="15.75" x14ac:dyDescent="0.25">
      <c r="B15" s="35" t="s">
        <v>29</v>
      </c>
      <c r="C15" s="43">
        <v>33.93</v>
      </c>
      <c r="D15" s="12">
        <v>30</v>
      </c>
    </row>
    <row r="16" spans="1:5" ht="15.75" x14ac:dyDescent="0.25">
      <c r="B16" s="37" t="s">
        <v>30</v>
      </c>
      <c r="C16" s="47">
        <v>53.25</v>
      </c>
      <c r="D16" s="20">
        <v>51</v>
      </c>
    </row>
    <row r="17" spans="2:4" ht="15.75" x14ac:dyDescent="0.25">
      <c r="B17" s="35" t="s">
        <v>31</v>
      </c>
      <c r="C17" s="43">
        <v>99.04</v>
      </c>
      <c r="D17" s="12">
        <v>110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workbookViewId="0">
      <selection activeCell="M17" sqref="M17"/>
    </sheetView>
  </sheetViews>
  <sheetFormatPr defaultRowHeight="15.75" x14ac:dyDescent="0.25"/>
  <cols>
    <col min="1" max="1" width="8.28515625" style="8" customWidth="1"/>
    <col min="2" max="2" width="21.5703125" style="8" customWidth="1"/>
    <col min="3" max="3" width="23.85546875" style="17" customWidth="1"/>
    <col min="4" max="4" width="27.42578125" style="8" customWidth="1"/>
    <col min="5" max="6" width="22.7109375" style="8" customWidth="1"/>
    <col min="7" max="16384" width="9.140625" style="8"/>
  </cols>
  <sheetData>
    <row r="1" spans="1:8" x14ac:dyDescent="0.25">
      <c r="A1" s="7"/>
      <c r="B1" s="7"/>
      <c r="C1" s="16"/>
      <c r="D1" s="7"/>
    </row>
    <row r="3" spans="1:8" ht="16.5" thickBot="1" x14ac:dyDescent="0.3">
      <c r="F3" s="13"/>
    </row>
    <row r="4" spans="1:8" ht="27.75" customHeight="1" thickBot="1" x14ac:dyDescent="0.3">
      <c r="A4" s="7"/>
      <c r="B4" s="44" t="s">
        <v>19</v>
      </c>
      <c r="C4" s="45"/>
      <c r="D4" s="46"/>
      <c r="E4" s="7"/>
      <c r="F4" s="14"/>
      <c r="H4" s="15"/>
    </row>
    <row r="5" spans="1:8" ht="16.5" thickTop="1" x14ac:dyDescent="0.25">
      <c r="B5" s="29" t="s">
        <v>0</v>
      </c>
      <c r="C5" s="30" t="s">
        <v>18</v>
      </c>
      <c r="D5" s="31" t="s">
        <v>1</v>
      </c>
    </row>
    <row r="6" spans="1:8" x14ac:dyDescent="0.25">
      <c r="B6" s="5">
        <v>2017</v>
      </c>
      <c r="C6" s="40">
        <f>'2017'!C$18</f>
        <v>68.88</v>
      </c>
      <c r="D6" s="6">
        <f>'2017'!D$18</f>
        <v>113</v>
      </c>
    </row>
    <row r="7" spans="1:8" x14ac:dyDescent="0.25">
      <c r="B7" s="33">
        <v>2018</v>
      </c>
      <c r="C7" s="41">
        <f>'2018'!C$18</f>
        <v>1662.5300000000002</v>
      </c>
      <c r="D7" s="34">
        <f>'2018'!D$18</f>
        <v>2140</v>
      </c>
    </row>
    <row r="8" spans="1:8" x14ac:dyDescent="0.25">
      <c r="B8" s="5">
        <v>2019</v>
      </c>
      <c r="C8" s="40">
        <f>'2019'!C18</f>
        <v>1697.51</v>
      </c>
      <c r="D8" s="6">
        <f>'2019'!D18</f>
        <v>2099</v>
      </c>
    </row>
    <row r="9" spans="1:8" x14ac:dyDescent="0.25">
      <c r="B9" s="33">
        <v>2020</v>
      </c>
      <c r="C9" s="41">
        <f>'2020'!C18</f>
        <v>415.73999999999995</v>
      </c>
      <c r="D9" s="34">
        <f>'2020'!D18</f>
        <v>550</v>
      </c>
    </row>
    <row r="10" spans="1:8" x14ac:dyDescent="0.25">
      <c r="B10" s="5">
        <v>2021</v>
      </c>
      <c r="C10" s="40">
        <f>'2021'!C18</f>
        <v>980.09</v>
      </c>
      <c r="D10" s="6">
        <f>'2021'!D18</f>
        <v>1112</v>
      </c>
    </row>
    <row r="11" spans="1:8" x14ac:dyDescent="0.25">
      <c r="B11" s="5">
        <v>2022</v>
      </c>
      <c r="C11" s="40">
        <v>1514.6200000000001</v>
      </c>
      <c r="D11" s="6">
        <v>1681</v>
      </c>
    </row>
    <row r="12" spans="1:8" x14ac:dyDescent="0.25">
      <c r="C12" s="8"/>
    </row>
    <row r="13" spans="1:8" x14ac:dyDescent="0.25">
      <c r="C13" s="8"/>
    </row>
    <row r="14" spans="1:8" x14ac:dyDescent="0.25">
      <c r="C14" s="8"/>
    </row>
    <row r="15" spans="1:8" x14ac:dyDescent="0.25">
      <c r="C15" s="8"/>
    </row>
    <row r="16" spans="1:8" x14ac:dyDescent="0.25">
      <c r="C16" s="8"/>
    </row>
    <row r="17" spans="3:3" x14ac:dyDescent="0.25">
      <c r="C17" s="8"/>
    </row>
    <row r="18" spans="3:3" x14ac:dyDescent="0.25">
      <c r="C18" s="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2023-03-22T23:50:09Z</dcterms:modified>
</cp:coreProperties>
</file>