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C18" i="10"/>
  <c r="D18" i="10"/>
  <c r="D6" i="1" l="1"/>
  <c r="C6" i="1"/>
</calcChain>
</file>

<file path=xl/sharedStrings.xml><?xml version="1.0" encoding="utf-8"?>
<sst xmlns="http://schemas.openxmlformats.org/spreadsheetml/2006/main" count="139" uniqueCount="33">
  <si>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</si>
  <si>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</si>
  <si>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</si>
  <si>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</si>
  <si>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</si>
  <si>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</si>
  <si>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</si>
  <si>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</si>
  <si>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</si>
  <si>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</si>
  <si>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</si>
  <si>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</si>
  <si>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</si>
  <si>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</si>
  <si>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</si>
  <si>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</si>
  <si>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</si>
  <si>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</si>
  <si>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</si>
  <si>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501</t>
  </si>
  <si>
    <t xml:space="preserve">Outubro 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</si>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</sst>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3" fillId="3" borderId="0" xfId="2" applyNumberFormat="1" applyFont="1" applyFill="1" applyAlignment="1">
      <alignment horizontal="center" vertical="center"/>
    </xf>
    <xf numFmtId="165" fontId="3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038400999670382E-2"/>
          <c:y val="0.1238779835823048"/>
          <c:w val="0.93750760276144207"/>
          <c:h val="0.680052613537622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205.34</c:v>
                </c:pt>
                <c:pt idx="1">
                  <c:v>173.52</c:v>
                </c:pt>
                <c:pt idx="2">
                  <c:v>197.39</c:v>
                </c:pt>
                <c:pt idx="3">
                  <c:v>129.94999999999999</c:v>
                </c:pt>
                <c:pt idx="4">
                  <c:v>167.98</c:v>
                </c:pt>
                <c:pt idx="5">
                  <c:v>115.23</c:v>
                </c:pt>
                <c:pt idx="6" formatCode="&quot;R$&quot;\ #,##0.00">
                  <c:v>109.1</c:v>
                </c:pt>
                <c:pt idx="7" formatCode="&quot;R$&quot;\ #,##0.00">
                  <c:v>97.82</c:v>
                </c:pt>
                <c:pt idx="8" formatCode="&quot;R$&quot;\ #,##0.00">
                  <c:v>72.31</c:v>
                </c:pt>
                <c:pt idx="9" formatCode="&quot;R$&quot;\ #,##0.00">
                  <c:v>55.68</c:v>
                </c:pt>
                <c:pt idx="10" formatCode="&quot;R$&quot;\ #,##0.00">
                  <c:v>126.61</c:v>
                </c:pt>
                <c:pt idx="11" formatCode="&quot;R$&quot;\ #,##0.00">
                  <c:v>108.89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EAA-4FE1-A9BB-9AF7BC7107E2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199</c:v>
                </c:pt>
                <c:pt idx="1">
                  <c:v>191</c:v>
                </c:pt>
                <c:pt idx="2">
                  <c:v>219</c:v>
                </c:pt>
                <c:pt idx="3">
                  <c:v>153</c:v>
                </c:pt>
                <c:pt idx="4">
                  <c:v>207</c:v>
                </c:pt>
                <c:pt idx="5">
                  <c:v>138</c:v>
                </c:pt>
                <c:pt idx="6" formatCode="General">
                  <c:v>141</c:v>
                </c:pt>
                <c:pt idx="7" formatCode="General">
                  <c:v>123</c:v>
                </c:pt>
                <c:pt idx="8">
                  <c:v>83</c:v>
                </c:pt>
                <c:pt idx="9">
                  <c:v>60</c:v>
                </c:pt>
                <c:pt idx="10">
                  <c:v>142</c:v>
                </c:pt>
                <c:pt idx="1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5EAA-4FE1-A9BB-9AF7BC710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26848"/>
        <c:axId val="132945024"/>
      </c:lineChart>
      <c:catAx>
        <c:axId val="1329268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2945024"/>
        <c:crosses val="autoZero"/>
        <c:auto val="1"/>
        <c:lblAlgn val="ctr"/>
        <c:lblOffset val="100"/>
        <c:noMultiLvlLbl val="0"/>
      </c:catAx>
      <c:valAx>
        <c:axId val="1329450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292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91046696878546"/>
          <c:y val="0.1213675312510841"/>
          <c:w val="0.20828982901897269"/>
          <c:h val="0.1004759129518259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1.0103211657939318E-2"/>
                  <c:y val="-2.0343967751262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30-4F17-BDE6-61E910A57000}"/>
                </c:ext>
              </c:extLst>
            </c:dLbl>
            <c:dLbl>
              <c:idx val="1"/>
              <c:layout>
                <c:manualLayout>
                  <c:x val="3.4231921266581092E-3"/>
                  <c:y val="-8.5735402808573558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30-4F17-BDE6-61E910A5700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36.880000000000003</c:v>
                </c:pt>
                <c:pt idx="1">
                  <c:v>2426.13</c:v>
                </c:pt>
                <c:pt idx="2">
                  <c:v>2668.74</c:v>
                </c:pt>
                <c:pt idx="3">
                  <c:v>1719.8500000000004</c:v>
                </c:pt>
                <c:pt idx="4">
                  <c:v>1138.9299999999998</c:v>
                </c:pt>
                <c:pt idx="5">
                  <c:v>1681.7999999999997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30-4F17-BDE6-61E910A5700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5673940949935824E-2"/>
                  <c:y val="1.773835920177383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30-4F17-BDE6-61E910A5700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60</c:v>
                </c:pt>
                <c:pt idx="1">
                  <c:v>3125</c:v>
                </c:pt>
                <c:pt idx="2">
                  <c:v>3303</c:v>
                </c:pt>
                <c:pt idx="3">
                  <c:v>2318</c:v>
                </c:pt>
                <c:pt idx="4">
                  <c:v>1288</c:v>
                </c:pt>
                <c:pt idx="5">
                  <c:v>1846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30-4F17-BDE6-61E910A57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69472"/>
        <c:axId val="133779456"/>
      </c:lineChart>
      <c:catAx>
        <c:axId val="1337694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3779456"/>
        <c:crosses val="autoZero"/>
        <c:auto val="1"/>
        <c:lblAlgn val="ctr"/>
        <c:lblOffset val="100"/>
        <c:noMultiLvlLbl val="0"/>
      </c:catAx>
      <c:valAx>
        <c:axId val="13377945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37694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6118595070122177"/>
          <c:y val="0.10051735368758734"/>
          <c:w val="0.30127628196136025"/>
          <c:h val="0.15423271389978818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161925</xdr:rowOff>
    </xdr:from>
    <xdr:to>
      <xdr:col>15</xdr:col>
      <xdr:colOff>275167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666749</xdr:colOff>
      <xdr:row>2</xdr:row>
      <xdr:rowOff>123825</xdr:rowOff>
    </xdr:from>
    <xdr:to>
      <xdr:col>11</xdr:col>
      <xdr:colOff>228600</xdr:colOff>
      <xdr:row>16</xdr:row>
      <xdr:rowOff>133351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5.75" x14ac:dyDescent="0.25"/>
  <cols>
    <col min="1" max="1" width="16.285156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1.75" thickBot="1" x14ac:dyDescent="0.3">
      <c r="B4" s="36" t="s">
        <v>19</v>
      </c>
      <c r="C4" s="37"/>
      <c r="D4" s="38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/>
      <c r="D6" s="8"/>
    </row>
    <row r="7" spans="2:4" x14ac:dyDescent="0.25">
      <c r="B7" s="1" t="s">
        <v>5</v>
      </c>
      <c r="C7" s="2"/>
      <c r="D7" s="3"/>
    </row>
    <row r="8" spans="2:4" x14ac:dyDescent="0.25">
      <c r="B8" s="6" t="s">
        <v>6</v>
      </c>
      <c r="C8" s="7"/>
      <c r="D8" s="8"/>
    </row>
    <row r="9" spans="2:4" x14ac:dyDescent="0.25">
      <c r="B9" s="1" t="s">
        <v>7</v>
      </c>
      <c r="C9" s="2"/>
      <c r="D9" s="3"/>
    </row>
    <row r="10" spans="2:4" x14ac:dyDescent="0.25">
      <c r="B10" s="6" t="s">
        <v>8</v>
      </c>
      <c r="C10" s="7"/>
      <c r="D10" s="8"/>
    </row>
    <row r="11" spans="2:4" x14ac:dyDescent="0.25">
      <c r="B11" s="1" t="s">
        <v>9</v>
      </c>
      <c r="C11" s="2"/>
      <c r="D11" s="3"/>
    </row>
    <row r="12" spans="2:4" x14ac:dyDescent="0.25">
      <c r="B12" s="6" t="s">
        <v>10</v>
      </c>
      <c r="C12" s="7"/>
      <c r="D12" s="8"/>
    </row>
    <row r="13" spans="2:4" x14ac:dyDescent="0.25">
      <c r="B13" s="1" t="s">
        <v>11</v>
      </c>
      <c r="C13" s="2"/>
      <c r="D13" s="3"/>
    </row>
    <row r="14" spans="2:4" x14ac:dyDescent="0.25">
      <c r="B14" s="6" t="s">
        <v>12</v>
      </c>
      <c r="C14" s="7"/>
      <c r="D14" s="8"/>
    </row>
    <row r="15" spans="2:4" x14ac:dyDescent="0.25">
      <c r="B15" s="1" t="s">
        <v>13</v>
      </c>
      <c r="C15" s="4"/>
      <c r="D15" s="5"/>
    </row>
    <row r="16" spans="2:4" x14ac:dyDescent="0.25">
      <c r="B16" s="6" t="s">
        <v>14</v>
      </c>
      <c r="C16" s="7">
        <v>18.670000000000002</v>
      </c>
      <c r="D16" s="8">
        <v>30</v>
      </c>
    </row>
    <row r="17" spans="2:4" x14ac:dyDescent="0.25">
      <c r="B17" s="1" t="s">
        <v>15</v>
      </c>
      <c r="C17" s="4">
        <v>18.21</v>
      </c>
      <c r="D17" s="5">
        <v>30</v>
      </c>
    </row>
    <row r="18" spans="2:4" ht="16.5" thickBot="1" x14ac:dyDescent="0.3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/>
  </sheetViews>
  <sheetFormatPr defaultRowHeight="15.75" x14ac:dyDescent="0.25"/>
  <cols>
    <col min="1" max="1" width="16.285156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36" t="s">
        <v>19</v>
      </c>
      <c r="C4" s="37"/>
      <c r="D4" s="38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23.31</v>
      </c>
      <c r="D6" s="8">
        <v>30</v>
      </c>
    </row>
    <row r="7" spans="2:4" x14ac:dyDescent="0.25">
      <c r="B7" s="1" t="s">
        <v>5</v>
      </c>
      <c r="C7" s="2">
        <v>24.04</v>
      </c>
      <c r="D7" s="3">
        <v>30</v>
      </c>
    </row>
    <row r="8" spans="2:4" x14ac:dyDescent="0.25">
      <c r="B8" s="6" t="s">
        <v>6</v>
      </c>
      <c r="C8" s="7">
        <v>45.69</v>
      </c>
      <c r="D8" s="8">
        <v>63</v>
      </c>
    </row>
    <row r="9" spans="2:4" x14ac:dyDescent="0.25">
      <c r="B9" s="1" t="s">
        <v>7</v>
      </c>
      <c r="C9" s="2">
        <v>148.80000000000001</v>
      </c>
      <c r="D9" s="3">
        <v>200</v>
      </c>
    </row>
    <row r="10" spans="2:4" x14ac:dyDescent="0.25">
      <c r="B10" s="6" t="s">
        <v>8</v>
      </c>
      <c r="C10" s="7">
        <v>245.49</v>
      </c>
      <c r="D10" s="8">
        <v>344</v>
      </c>
    </row>
    <row r="11" spans="2:4" x14ac:dyDescent="0.25">
      <c r="B11" s="1" t="s">
        <v>9</v>
      </c>
      <c r="C11" s="2">
        <v>570.09</v>
      </c>
      <c r="D11" s="3">
        <v>732</v>
      </c>
    </row>
    <row r="12" spans="2:4" x14ac:dyDescent="0.25">
      <c r="B12" s="6" t="s">
        <v>10</v>
      </c>
      <c r="C12" s="7">
        <v>30.04</v>
      </c>
      <c r="D12" s="8">
        <v>30</v>
      </c>
    </row>
    <row r="13" spans="2:4" x14ac:dyDescent="0.25">
      <c r="B13" s="1" t="s">
        <v>11</v>
      </c>
      <c r="C13" s="2">
        <v>631.32000000000005</v>
      </c>
      <c r="D13" s="3">
        <v>792</v>
      </c>
    </row>
    <row r="14" spans="2:4" x14ac:dyDescent="0.25">
      <c r="B14" s="6" t="s">
        <v>12</v>
      </c>
      <c r="C14" s="7">
        <v>191.69</v>
      </c>
      <c r="D14" s="8">
        <v>237</v>
      </c>
    </row>
    <row r="15" spans="2:4" x14ac:dyDescent="0.25">
      <c r="B15" s="1" t="s">
        <v>20</v>
      </c>
      <c r="C15" s="2">
        <v>188.97</v>
      </c>
      <c r="D15" s="21">
        <v>238</v>
      </c>
    </row>
    <row r="16" spans="2:4" x14ac:dyDescent="0.25">
      <c r="B16" s="6" t="s">
        <v>14</v>
      </c>
      <c r="C16" s="22">
        <v>169.04</v>
      </c>
      <c r="D16" s="23">
        <v>224</v>
      </c>
    </row>
    <row r="17" spans="2:4" x14ac:dyDescent="0.25">
      <c r="B17" s="1" t="s">
        <v>15</v>
      </c>
      <c r="C17" s="4">
        <v>157.65</v>
      </c>
      <c r="D17" s="5">
        <v>205</v>
      </c>
    </row>
    <row r="18" spans="2:4" ht="16.5" thickBot="1" x14ac:dyDescent="0.3">
      <c r="B18" s="10" t="s">
        <v>16</v>
      </c>
      <c r="C18" s="11">
        <f>SUM(C6:C17)</f>
        <v>2426.13</v>
      </c>
      <c r="D18" s="12">
        <f>SUM(D6:D17)</f>
        <v>3125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D20" sqref="D20"/>
    </sheetView>
  </sheetViews>
  <sheetFormatPr defaultRowHeight="15.75" x14ac:dyDescent="0.25"/>
  <cols>
    <col min="1" max="1" width="16.28515625" style="9" customWidth="1"/>
    <col min="2" max="2" width="25.7109375" customWidth="1"/>
    <col min="3" max="3" width="22.7109375" customWidth="1"/>
    <col min="4" max="4" width="25.42578125" customWidth="1"/>
  </cols>
  <sheetData>
    <row r="3" spans="2:4" ht="16.5" thickBot="1" x14ac:dyDescent="0.3"/>
    <row r="4" spans="2:4" ht="22.5" customHeight="1" thickBot="1" x14ac:dyDescent="0.3">
      <c r="B4" s="36" t="s">
        <v>19</v>
      </c>
      <c r="C4" s="37"/>
      <c r="D4" s="38"/>
    </row>
    <row r="5" spans="2:4" ht="16.5" thickTop="1" x14ac:dyDescent="0.25">
      <c r="B5" s="15" t="s">
        <v>2</v>
      </c>
      <c r="C5" s="16" t="s">
        <v>17</v>
      </c>
      <c r="D5" s="17" t="s">
        <v>3</v>
      </c>
    </row>
    <row r="6" spans="2:4" x14ac:dyDescent="0.25">
      <c r="B6" s="6" t="s">
        <v>4</v>
      </c>
      <c r="C6" s="7">
        <v>118.41</v>
      </c>
      <c r="D6" s="8">
        <v>149</v>
      </c>
    </row>
    <row r="7" spans="2:4" x14ac:dyDescent="0.25">
      <c r="B7" s="1" t="s">
        <v>5</v>
      </c>
      <c r="C7" s="24">
        <v>114.03</v>
      </c>
      <c r="D7" s="3">
        <v>141</v>
      </c>
    </row>
    <row r="8" spans="2:4" x14ac:dyDescent="0.25">
      <c r="B8" s="6" t="s">
        <v>6</v>
      </c>
      <c r="C8" s="7">
        <v>219.06</v>
      </c>
      <c r="D8" s="8">
        <v>261</v>
      </c>
    </row>
    <row r="9" spans="2:4" x14ac:dyDescent="0.25">
      <c r="B9" s="1" t="s">
        <v>7</v>
      </c>
      <c r="C9" s="2">
        <v>183.42</v>
      </c>
      <c r="D9" s="3">
        <v>226</v>
      </c>
    </row>
    <row r="10" spans="2:4" x14ac:dyDescent="0.25">
      <c r="B10" s="6" t="s">
        <v>8</v>
      </c>
      <c r="C10" s="7">
        <v>246.21</v>
      </c>
      <c r="D10" s="8">
        <v>310</v>
      </c>
    </row>
    <row r="11" spans="2:4" x14ac:dyDescent="0.25">
      <c r="B11" s="1" t="s">
        <v>9</v>
      </c>
      <c r="C11" s="2">
        <v>230.99</v>
      </c>
      <c r="D11" s="3">
        <v>290</v>
      </c>
    </row>
    <row r="12" spans="2:4" x14ac:dyDescent="0.25">
      <c r="B12" s="6" t="s">
        <v>10</v>
      </c>
      <c r="C12" s="7">
        <v>348.12</v>
      </c>
      <c r="D12" s="8">
        <v>439</v>
      </c>
    </row>
    <row r="13" spans="2:4" x14ac:dyDescent="0.25">
      <c r="B13" s="1" t="s">
        <v>11</v>
      </c>
      <c r="C13" s="2">
        <v>203.9</v>
      </c>
      <c r="D13" s="3">
        <v>244</v>
      </c>
    </row>
    <row r="14" spans="2:4" x14ac:dyDescent="0.25">
      <c r="B14" s="6" t="s">
        <v>12</v>
      </c>
      <c r="C14" s="7">
        <v>306.35000000000002</v>
      </c>
      <c r="D14" s="8">
        <v>370</v>
      </c>
    </row>
    <row r="15" spans="2:4" x14ac:dyDescent="0.25">
      <c r="B15" s="1" t="s">
        <v>20</v>
      </c>
      <c r="C15" s="2">
        <v>282.73</v>
      </c>
      <c r="D15" s="21">
        <v>343</v>
      </c>
    </row>
    <row r="16" spans="2:4" x14ac:dyDescent="0.25">
      <c r="B16" s="6" t="s">
        <v>14</v>
      </c>
      <c r="C16" s="22">
        <v>239</v>
      </c>
      <c r="D16" s="23">
        <v>296</v>
      </c>
    </row>
    <row r="17" spans="2:4" x14ac:dyDescent="0.25">
      <c r="B17" s="1" t="s">
        <v>15</v>
      </c>
      <c r="C17" s="4">
        <v>176.52</v>
      </c>
      <c r="D17" s="5">
        <v>234</v>
      </c>
    </row>
    <row r="18" spans="2:4" ht="16.5" thickBot="1" x14ac:dyDescent="0.3">
      <c r="B18" s="10" t="s">
        <v>16</v>
      </c>
      <c r="C18" s="11">
        <f>SUM(C6:C17)</f>
        <v>2668.74</v>
      </c>
      <c r="D18" s="12">
        <f>SUM(D6:D17)</f>
        <v>3303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5" sqref="B15:D17"/>
    </sheetView>
  </sheetViews>
  <sheetFormatPr defaultRowHeight="15" x14ac:dyDescent="0.25"/>
  <cols>
    <col min="1" max="1" width="27.7109375" customWidth="1"/>
    <col min="2" max="2" width="30.140625" customWidth="1"/>
    <col min="3" max="3" width="23.7109375" customWidth="1"/>
    <col min="4" max="4" width="29.42578125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6" t="s">
        <v>19</v>
      </c>
      <c r="C4" s="37"/>
      <c r="D4" s="38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96.72</v>
      </c>
      <c r="D6" s="8">
        <v>125</v>
      </c>
    </row>
    <row r="7" spans="1:4" ht="15.75" x14ac:dyDescent="0.25">
      <c r="A7" s="9"/>
      <c r="B7" s="1" t="s">
        <v>5</v>
      </c>
      <c r="C7" s="24">
        <v>46.57</v>
      </c>
      <c r="D7" s="3">
        <v>61</v>
      </c>
    </row>
    <row r="8" spans="1:4" ht="15.75" x14ac:dyDescent="0.25">
      <c r="A8" s="9"/>
      <c r="B8" s="6" t="s">
        <v>6</v>
      </c>
      <c r="C8" s="7">
        <v>123.94</v>
      </c>
      <c r="D8" s="8">
        <v>167</v>
      </c>
    </row>
    <row r="9" spans="1:4" ht="15.75" x14ac:dyDescent="0.25">
      <c r="A9" s="9"/>
      <c r="B9" s="1" t="s">
        <v>7</v>
      </c>
      <c r="C9" s="2">
        <v>140.54</v>
      </c>
      <c r="D9" s="3">
        <v>182</v>
      </c>
    </row>
    <row r="10" spans="1:4" ht="15.75" x14ac:dyDescent="0.25">
      <c r="A10" s="9"/>
      <c r="B10" s="6" t="s">
        <v>8</v>
      </c>
      <c r="C10" s="7">
        <v>213.83</v>
      </c>
      <c r="D10" s="8">
        <v>287</v>
      </c>
    </row>
    <row r="11" spans="1:4" ht="15.75" x14ac:dyDescent="0.25">
      <c r="A11" s="9"/>
      <c r="B11" s="1" t="s">
        <v>9</v>
      </c>
      <c r="C11" s="2">
        <v>195.77</v>
      </c>
      <c r="D11" s="3">
        <v>272</v>
      </c>
    </row>
    <row r="12" spans="1:4" ht="15.75" x14ac:dyDescent="0.25">
      <c r="A12" s="9"/>
      <c r="B12" s="6" t="s">
        <v>10</v>
      </c>
      <c r="C12" s="7">
        <v>217.99</v>
      </c>
      <c r="D12" s="8">
        <v>303</v>
      </c>
    </row>
    <row r="13" spans="1:4" ht="15.75" x14ac:dyDescent="0.25">
      <c r="A13" s="9"/>
      <c r="B13" s="1" t="s">
        <v>11</v>
      </c>
      <c r="C13" s="2">
        <v>205.86</v>
      </c>
      <c r="D13" s="3">
        <v>283</v>
      </c>
    </row>
    <row r="14" spans="1:4" ht="15.75" x14ac:dyDescent="0.25">
      <c r="A14" s="9"/>
      <c r="B14" s="6" t="s">
        <v>12</v>
      </c>
      <c r="C14" s="7">
        <v>224.99</v>
      </c>
      <c r="D14" s="8">
        <v>310</v>
      </c>
    </row>
    <row r="15" spans="1:4" ht="15.75" x14ac:dyDescent="0.25">
      <c r="A15" s="9"/>
      <c r="B15" s="1" t="s">
        <v>20</v>
      </c>
      <c r="C15" s="2">
        <v>89.16</v>
      </c>
      <c r="D15" s="21">
        <v>119</v>
      </c>
    </row>
    <row r="16" spans="1:4" ht="15.75" x14ac:dyDescent="0.25">
      <c r="A16" s="9"/>
      <c r="B16" s="6" t="s">
        <v>14</v>
      </c>
      <c r="C16" s="22">
        <v>81.95</v>
      </c>
      <c r="D16" s="23">
        <v>110</v>
      </c>
    </row>
    <row r="17" spans="1:4" ht="15.75" x14ac:dyDescent="0.25">
      <c r="A17" s="9"/>
      <c r="B17" s="1" t="s">
        <v>15</v>
      </c>
      <c r="C17" s="4">
        <v>82.53</v>
      </c>
      <c r="D17" s="5">
        <v>99</v>
      </c>
    </row>
    <row r="18" spans="1:4" ht="16.5" thickBot="1" x14ac:dyDescent="0.3">
      <c r="A18" s="9"/>
      <c r="B18" s="10" t="s">
        <v>16</v>
      </c>
      <c r="C18" s="11">
        <f>SUM(C6:C17)</f>
        <v>1719.8500000000004</v>
      </c>
      <c r="D18" s="12">
        <f>SUM(D6:D17)</f>
        <v>2318</v>
      </c>
    </row>
    <row r="19" spans="1:4" ht="15.75" x14ac:dyDescent="0.25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D19"/>
    </sheetView>
  </sheetViews>
  <sheetFormatPr defaultRowHeight="15" x14ac:dyDescent="0.25"/>
  <cols>
    <col min="1" max="1" width="28.85546875" customWidth="1"/>
    <col min="2" max="2" width="22.4257812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6" t="s">
        <v>19</v>
      </c>
      <c r="C4" s="37"/>
      <c r="D4" s="38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90.5</v>
      </c>
      <c r="D6" s="8">
        <v>105</v>
      </c>
    </row>
    <row r="7" spans="1:4" ht="15.75" x14ac:dyDescent="0.25">
      <c r="A7" s="9"/>
      <c r="B7" s="1" t="s">
        <v>5</v>
      </c>
      <c r="C7" s="24">
        <v>92.12</v>
      </c>
      <c r="D7" s="3">
        <v>115</v>
      </c>
    </row>
    <row r="8" spans="1:4" ht="15.75" x14ac:dyDescent="0.25">
      <c r="A8" s="9"/>
      <c r="B8" s="6" t="s">
        <v>6</v>
      </c>
      <c r="C8" s="7">
        <v>117.11</v>
      </c>
      <c r="D8" s="8">
        <v>143</v>
      </c>
    </row>
    <row r="9" spans="1:4" ht="15.75" x14ac:dyDescent="0.25">
      <c r="A9" s="9"/>
      <c r="B9" s="1" t="s">
        <v>7</v>
      </c>
      <c r="C9" s="2">
        <v>108.43</v>
      </c>
      <c r="D9" s="3">
        <v>134</v>
      </c>
    </row>
    <row r="10" spans="1:4" ht="15.75" x14ac:dyDescent="0.25">
      <c r="A10" s="9"/>
      <c r="B10" s="6" t="s">
        <v>8</v>
      </c>
      <c r="C10" s="7">
        <v>104.71</v>
      </c>
      <c r="D10" s="8">
        <v>131</v>
      </c>
    </row>
    <row r="11" spans="1:4" ht="15.75" x14ac:dyDescent="0.25">
      <c r="A11" s="9"/>
      <c r="B11" s="1" t="s">
        <v>9</v>
      </c>
      <c r="C11" s="2">
        <v>127.5</v>
      </c>
      <c r="D11" s="3">
        <v>154</v>
      </c>
    </row>
    <row r="12" spans="1:4" ht="15.75" x14ac:dyDescent="0.25">
      <c r="A12" s="9"/>
      <c r="B12" s="6" t="s">
        <v>10</v>
      </c>
      <c r="C12" s="7">
        <v>41.28</v>
      </c>
      <c r="D12" s="8">
        <v>48</v>
      </c>
    </row>
    <row r="13" spans="1:4" ht="15.75" x14ac:dyDescent="0.25">
      <c r="A13" s="9"/>
      <c r="B13" s="1" t="s">
        <v>11</v>
      </c>
      <c r="C13" s="2">
        <v>54.89</v>
      </c>
      <c r="D13" s="3">
        <v>61</v>
      </c>
    </row>
    <row r="14" spans="1:4" ht="15.75" x14ac:dyDescent="0.25">
      <c r="A14" s="9"/>
      <c r="B14" s="6" t="s">
        <v>12</v>
      </c>
      <c r="C14" s="7">
        <v>101.78</v>
      </c>
      <c r="D14" s="8">
        <v>105</v>
      </c>
    </row>
    <row r="15" spans="1:4" ht="15.75" x14ac:dyDescent="0.25">
      <c r="A15" s="9"/>
      <c r="B15" s="1" t="s">
        <v>20</v>
      </c>
      <c r="C15" s="2">
        <v>96.49</v>
      </c>
      <c r="D15" s="21">
        <v>96</v>
      </c>
    </row>
    <row r="16" spans="1:4" ht="15.75" x14ac:dyDescent="0.25">
      <c r="A16" s="9"/>
      <c r="B16" s="6" t="s">
        <v>14</v>
      </c>
      <c r="C16" s="22">
        <v>96.25</v>
      </c>
      <c r="D16" s="23">
        <v>99</v>
      </c>
    </row>
    <row r="17" spans="1:4" ht="15.75" x14ac:dyDescent="0.25">
      <c r="A17" s="9"/>
      <c r="B17" s="1" t="s">
        <v>15</v>
      </c>
      <c r="C17" s="4">
        <v>107.87</v>
      </c>
      <c r="D17" s="5">
        <v>97</v>
      </c>
    </row>
    <row r="18" spans="1:4" ht="16.5" thickBot="1" x14ac:dyDescent="0.3">
      <c r="A18" s="9"/>
      <c r="B18" s="10" t="s">
        <v>16</v>
      </c>
      <c r="C18" s="11">
        <f>SUM(C6:C17)</f>
        <v>1138.9299999999998</v>
      </c>
      <c r="D18" s="12">
        <f>SUM(D6:D17)</f>
        <v>1288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5" x14ac:dyDescent="0.25"/>
  <cols>
    <col min="1" max="1" width="29.7109375" customWidth="1"/>
    <col min="2" max="2" width="17.14062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6" t="s">
        <v>19</v>
      </c>
      <c r="C4" s="37"/>
      <c r="D4" s="38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137.41</v>
      </c>
      <c r="D6" s="8">
        <f>47+82</f>
        <v>129</v>
      </c>
    </row>
    <row r="7" spans="1:4" ht="15.75" x14ac:dyDescent="0.25">
      <c r="A7" s="9"/>
      <c r="B7" s="1" t="s">
        <v>5</v>
      </c>
      <c r="C7" s="24">
        <v>33.21</v>
      </c>
      <c r="D7" s="3">
        <v>32</v>
      </c>
    </row>
    <row r="8" spans="1:4" ht="15.75" x14ac:dyDescent="0.25">
      <c r="A8" s="9"/>
      <c r="B8" s="6" t="s">
        <v>6</v>
      </c>
      <c r="C8" s="7">
        <v>242.54</v>
      </c>
      <c r="D8" s="8">
        <v>231</v>
      </c>
    </row>
    <row r="9" spans="1:4" ht="15.75" x14ac:dyDescent="0.25">
      <c r="A9" s="9"/>
      <c r="B9" s="1" t="s">
        <v>7</v>
      </c>
      <c r="C9" s="2">
        <v>205.34</v>
      </c>
      <c r="D9" s="3">
        <v>199</v>
      </c>
    </row>
    <row r="10" spans="1:4" ht="15.75" x14ac:dyDescent="0.25">
      <c r="A10" s="9"/>
      <c r="B10" s="6" t="s">
        <v>8</v>
      </c>
      <c r="C10" s="7">
        <v>173.52</v>
      </c>
      <c r="D10" s="8">
        <v>191</v>
      </c>
    </row>
    <row r="11" spans="1:4" ht="15.75" x14ac:dyDescent="0.25">
      <c r="A11" s="9"/>
      <c r="B11" s="1" t="s">
        <v>9</v>
      </c>
      <c r="C11" s="2">
        <v>197.39</v>
      </c>
      <c r="D11" s="3">
        <v>219</v>
      </c>
    </row>
    <row r="12" spans="1:4" ht="15.75" x14ac:dyDescent="0.25">
      <c r="A12" s="9"/>
      <c r="B12" s="6" t="s">
        <v>10</v>
      </c>
      <c r="C12" s="7">
        <v>129.94999999999999</v>
      </c>
      <c r="D12" s="8">
        <v>153</v>
      </c>
    </row>
    <row r="13" spans="1:4" ht="15.75" x14ac:dyDescent="0.25">
      <c r="A13" s="9"/>
      <c r="B13" s="1" t="s">
        <v>11</v>
      </c>
      <c r="C13" s="2">
        <v>167.98</v>
      </c>
      <c r="D13" s="3">
        <v>207</v>
      </c>
    </row>
    <row r="14" spans="1:4" ht="15.75" x14ac:dyDescent="0.25">
      <c r="A14" s="9"/>
      <c r="B14" s="6" t="s">
        <v>12</v>
      </c>
      <c r="C14" s="7">
        <v>115.23</v>
      </c>
      <c r="D14" s="8">
        <v>138</v>
      </c>
    </row>
    <row r="15" spans="1:4" ht="15.75" x14ac:dyDescent="0.25">
      <c r="A15" s="9"/>
      <c r="B15" s="1" t="s">
        <v>20</v>
      </c>
      <c r="C15" s="2">
        <v>109.1</v>
      </c>
      <c r="D15" s="21">
        <v>141</v>
      </c>
    </row>
    <row r="16" spans="1:4" ht="15.75" x14ac:dyDescent="0.25">
      <c r="A16" s="9"/>
      <c r="B16" s="6" t="s">
        <v>14</v>
      </c>
      <c r="C16" s="22">
        <v>97.82</v>
      </c>
      <c r="D16" s="23">
        <v>123</v>
      </c>
    </row>
    <row r="17" spans="1:4" ht="15.75" x14ac:dyDescent="0.25">
      <c r="A17" s="9"/>
      <c r="B17" s="1" t="s">
        <v>15</v>
      </c>
      <c r="C17" s="4">
        <v>72.31</v>
      </c>
      <c r="D17" s="5">
        <v>83</v>
      </c>
    </row>
    <row r="18" spans="1:4" ht="16.5" thickBot="1" x14ac:dyDescent="0.3">
      <c r="A18" s="9"/>
      <c r="B18" s="10" t="s">
        <v>16</v>
      </c>
      <c r="C18" s="11">
        <f>SUM(C6:C17)</f>
        <v>1681.7999999999997</v>
      </c>
      <c r="D18" s="12">
        <f>SUM(D6:D17)</f>
        <v>1846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29.7109375" customWidth="1"/>
    <col min="2" max="2" width="17.140625" customWidth="1"/>
    <col min="3" max="3" width="17.5703125" bestFit="1" customWidth="1"/>
    <col min="4" max="4" width="22.85546875" bestFit="1" customWidth="1"/>
  </cols>
  <sheetData>
    <row r="1" spans="1:4" ht="15.75" x14ac:dyDescent="0.25">
      <c r="A1" s="9"/>
    </row>
    <row r="2" spans="1:4" ht="15.75" x14ac:dyDescent="0.25">
      <c r="A2" s="9"/>
    </row>
    <row r="3" spans="1:4" ht="16.5" thickBot="1" x14ac:dyDescent="0.3">
      <c r="A3" s="9"/>
    </row>
    <row r="4" spans="1:4" ht="21.75" thickBot="1" x14ac:dyDescent="0.3">
      <c r="A4" s="9"/>
      <c r="B4" s="36" t="s">
        <v>19</v>
      </c>
      <c r="C4" s="37"/>
      <c r="D4" s="38"/>
    </row>
    <row r="5" spans="1:4" ht="16.5" thickTop="1" x14ac:dyDescent="0.25">
      <c r="A5" s="9"/>
      <c r="B5" s="15" t="s">
        <v>2</v>
      </c>
      <c r="C5" s="16" t="s">
        <v>17</v>
      </c>
      <c r="D5" s="17" t="s">
        <v>3</v>
      </c>
    </row>
    <row r="6" spans="1:4" ht="15.75" x14ac:dyDescent="0.25">
      <c r="A6" s="9"/>
      <c r="B6" s="6" t="s">
        <v>4</v>
      </c>
      <c r="C6" s="7">
        <v>55.68</v>
      </c>
      <c r="D6" s="8">
        <v>60</v>
      </c>
    </row>
    <row r="7" spans="1:4" ht="15.75" x14ac:dyDescent="0.25">
      <c r="A7" s="9"/>
      <c r="B7" s="1" t="s">
        <v>5</v>
      </c>
      <c r="C7" s="24">
        <v>126.61</v>
      </c>
      <c r="D7" s="3">
        <v>142</v>
      </c>
    </row>
    <row r="8" spans="1:4" ht="15.75" x14ac:dyDescent="0.25">
      <c r="A8" s="9"/>
      <c r="B8" s="6" t="s">
        <v>6</v>
      </c>
      <c r="C8" s="7">
        <v>108.89</v>
      </c>
      <c r="D8" s="8">
        <v>122</v>
      </c>
    </row>
    <row r="9" spans="1:4" ht="15.75" x14ac:dyDescent="0.25">
      <c r="A9" s="9"/>
      <c r="B9" s="1" t="s">
        <v>7</v>
      </c>
      <c r="C9" s="2"/>
      <c r="D9" s="3"/>
    </row>
    <row r="10" spans="1:4" ht="15.75" x14ac:dyDescent="0.25">
      <c r="A10" s="9"/>
      <c r="B10" s="6" t="s">
        <v>8</v>
      </c>
      <c r="C10" s="7"/>
      <c r="D10" s="8"/>
    </row>
    <row r="11" spans="1:4" ht="15.75" x14ac:dyDescent="0.25">
      <c r="A11" s="9"/>
      <c r="B11" s="1" t="s">
        <v>9</v>
      </c>
      <c r="C11" s="2"/>
      <c r="D11" s="3"/>
    </row>
    <row r="12" spans="1:4" ht="15.75" x14ac:dyDescent="0.25">
      <c r="A12" s="9"/>
      <c r="B12" s="6" t="s">
        <v>10</v>
      </c>
      <c r="C12" s="7"/>
      <c r="D12" s="8"/>
    </row>
    <row r="13" spans="1:4" ht="15.75" x14ac:dyDescent="0.25">
      <c r="A13" s="9"/>
      <c r="B13" s="1" t="s">
        <v>11</v>
      </c>
      <c r="C13" s="2"/>
      <c r="D13" s="3"/>
    </row>
    <row r="14" spans="1:4" ht="15.75" x14ac:dyDescent="0.25">
      <c r="A14" s="9"/>
      <c r="B14" s="6" t="s">
        <v>12</v>
      </c>
      <c r="C14" s="7"/>
      <c r="D14" s="8"/>
    </row>
    <row r="15" spans="1:4" ht="15.75" x14ac:dyDescent="0.25">
      <c r="A15" s="9"/>
      <c r="B15" s="1" t="s">
        <v>20</v>
      </c>
      <c r="C15" s="2"/>
      <c r="D15" s="21"/>
    </row>
    <row r="16" spans="1:4" ht="15.75" x14ac:dyDescent="0.25">
      <c r="A16" s="9"/>
      <c r="B16" s="6" t="s">
        <v>14</v>
      </c>
      <c r="C16" s="22"/>
      <c r="D16" s="23"/>
    </row>
    <row r="17" spans="1:4" ht="15.75" x14ac:dyDescent="0.25">
      <c r="A17" s="9"/>
      <c r="B17" s="1" t="s">
        <v>15</v>
      </c>
      <c r="C17" s="4"/>
      <c r="D17" s="5"/>
    </row>
    <row r="18" spans="1:4" ht="16.5" thickBot="1" x14ac:dyDescent="0.3">
      <c r="A18" s="9"/>
      <c r="B18" s="10" t="s">
        <v>16</v>
      </c>
      <c r="C18" s="11">
        <f>SUM(C6:C17)</f>
        <v>291.18</v>
      </c>
      <c r="D18" s="12">
        <f>SUM(D6:D17)</f>
        <v>324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tabSelected="1" zoomScale="70" zoomScaleNormal="70" workbookViewId="0">
      <selection activeCell="D20" sqref="D20"/>
    </sheetView>
  </sheetViews>
  <sheetFormatPr defaultRowHeight="15.75" x14ac:dyDescent="0.25"/>
  <cols>
    <col min="1" max="1" width="16.28515625" style="9" customWidth="1"/>
    <col min="2" max="2" width="25.7109375" customWidth="1"/>
    <col min="3" max="3" width="22.7109375" customWidth="1"/>
    <col min="4" max="4" width="25.42578125" customWidth="1"/>
  </cols>
  <sheetData>
    <row r="3" spans="1:4" ht="16.5" thickBot="1" x14ac:dyDescent="0.3"/>
    <row r="4" spans="1:4" ht="22.5" customHeight="1" thickBot="1" x14ac:dyDescent="0.3">
      <c r="B4" s="36" t="s">
        <v>19</v>
      </c>
      <c r="C4" s="37"/>
      <c r="D4" s="38"/>
    </row>
    <row r="5" spans="1:4" ht="16.5" thickTop="1" x14ac:dyDescent="0.25">
      <c r="B5" s="15" t="s">
        <v>2</v>
      </c>
      <c r="C5" s="16" t="s">
        <v>17</v>
      </c>
      <c r="D5" s="17" t="s">
        <v>3</v>
      </c>
    </row>
    <row r="6" spans="1:4" x14ac:dyDescent="0.25">
      <c r="A6" s="25"/>
      <c r="B6" s="28" t="s">
        <v>21</v>
      </c>
      <c r="C6" s="30">
        <v>205.34</v>
      </c>
      <c r="D6" s="3">
        <v>199</v>
      </c>
    </row>
    <row r="7" spans="1:4" x14ac:dyDescent="0.25">
      <c r="A7" s="26"/>
      <c r="B7" s="27" t="s">
        <v>22</v>
      </c>
      <c r="C7" s="29">
        <v>173.52</v>
      </c>
      <c r="D7" s="8">
        <v>191</v>
      </c>
    </row>
    <row r="8" spans="1:4" x14ac:dyDescent="0.25">
      <c r="A8" s="26"/>
      <c r="B8" s="28" t="s">
        <v>23</v>
      </c>
      <c r="C8" s="30">
        <v>197.39</v>
      </c>
      <c r="D8" s="3">
        <v>219</v>
      </c>
    </row>
    <row r="9" spans="1:4" x14ac:dyDescent="0.25">
      <c r="A9" s="26"/>
      <c r="B9" s="27" t="s">
        <v>24</v>
      </c>
      <c r="C9" s="29">
        <v>129.94999999999999</v>
      </c>
      <c r="D9" s="8">
        <v>153</v>
      </c>
    </row>
    <row r="10" spans="1:4" x14ac:dyDescent="0.25">
      <c r="B10" s="28" t="s">
        <v>25</v>
      </c>
      <c r="C10" s="30">
        <v>167.98</v>
      </c>
      <c r="D10" s="3">
        <v>207</v>
      </c>
    </row>
    <row r="11" spans="1:4" x14ac:dyDescent="0.25">
      <c r="B11" s="27" t="s">
        <v>26</v>
      </c>
      <c r="C11" s="29">
        <v>115.23</v>
      </c>
      <c r="D11" s="8">
        <v>138</v>
      </c>
    </row>
    <row r="12" spans="1:4" x14ac:dyDescent="0.25">
      <c r="B12" s="28" t="s">
        <v>27</v>
      </c>
      <c r="C12" s="33">
        <v>109.1</v>
      </c>
      <c r="D12" s="21">
        <v>141</v>
      </c>
    </row>
    <row r="13" spans="1:4" x14ac:dyDescent="0.25">
      <c r="B13" s="27" t="s">
        <v>28</v>
      </c>
      <c r="C13" s="34">
        <v>97.82</v>
      </c>
      <c r="D13" s="23">
        <v>123</v>
      </c>
    </row>
    <row r="14" spans="1:4" x14ac:dyDescent="0.25">
      <c r="B14" s="28" t="s">
        <v>29</v>
      </c>
      <c r="C14" s="35">
        <v>72.31</v>
      </c>
      <c r="D14" s="5">
        <v>83</v>
      </c>
    </row>
    <row r="15" spans="1:4" x14ac:dyDescent="0.25">
      <c r="B15" s="27" t="s">
        <v>30</v>
      </c>
      <c r="C15" s="39">
        <v>55.68</v>
      </c>
      <c r="D15" s="8">
        <v>60</v>
      </c>
    </row>
    <row r="16" spans="1:4" x14ac:dyDescent="0.25">
      <c r="B16" s="28" t="s">
        <v>31</v>
      </c>
      <c r="C16" s="33">
        <v>126.61</v>
      </c>
      <c r="D16" s="3">
        <v>142</v>
      </c>
    </row>
    <row r="17" spans="2:4" x14ac:dyDescent="0.25">
      <c r="B17" s="27" t="s">
        <v>32</v>
      </c>
      <c r="C17" s="39">
        <v>108.89</v>
      </c>
      <c r="D17" s="8">
        <v>122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opLeftCell="D1" workbookViewId="0">
      <selection activeCell="N8" sqref="N8"/>
    </sheetView>
  </sheetViews>
  <sheetFormatPr defaultRowHeight="15.75" x14ac:dyDescent="0.25"/>
  <cols>
    <col min="1" max="1" width="16.28515625" style="9" customWidth="1"/>
    <col min="2" max="2" width="25.7109375" style="9" customWidth="1"/>
    <col min="3" max="3" width="22.7109375" style="9" customWidth="1"/>
    <col min="4" max="4" width="25.42578125" style="9" customWidth="1"/>
    <col min="5" max="6" width="22.7109375" style="9" customWidth="1"/>
    <col min="7" max="16384" width="9.140625" style="9"/>
  </cols>
  <sheetData>
    <row r="1" spans="2:6" x14ac:dyDescent="0.25">
      <c r="B1"/>
      <c r="C1"/>
      <c r="D1"/>
    </row>
    <row r="3" spans="2:6" ht="16.5" thickBot="1" x14ac:dyDescent="0.3">
      <c r="F3" s="13"/>
    </row>
    <row r="4" spans="2:6" ht="27.75" customHeight="1" thickBot="1" x14ac:dyDescent="0.3">
      <c r="B4" s="36" t="s">
        <v>19</v>
      </c>
      <c r="C4" s="37"/>
      <c r="D4" s="38"/>
      <c r="F4" s="14"/>
    </row>
    <row r="5" spans="2:6" ht="16.5" thickTop="1" x14ac:dyDescent="0.25">
      <c r="B5" s="18" t="s">
        <v>0</v>
      </c>
      <c r="C5" s="19" t="s">
        <v>18</v>
      </c>
      <c r="D5" s="20" t="s">
        <v>1</v>
      </c>
    </row>
    <row r="6" spans="2:6" x14ac:dyDescent="0.25">
      <c r="B6" s="6">
        <v>2017</v>
      </c>
      <c r="C6" s="31">
        <f>'2017'!C18</f>
        <v>36.880000000000003</v>
      </c>
      <c r="D6" s="8">
        <f>'2017'!D18</f>
        <v>60</v>
      </c>
    </row>
    <row r="7" spans="2:6" x14ac:dyDescent="0.25">
      <c r="B7" s="1">
        <v>2018</v>
      </c>
      <c r="C7" s="32">
        <f>'2018'!C18</f>
        <v>2426.13</v>
      </c>
      <c r="D7" s="5">
        <f>'2018'!D18</f>
        <v>3125</v>
      </c>
    </row>
    <row r="8" spans="2:6" x14ac:dyDescent="0.25">
      <c r="B8" s="6">
        <v>2019</v>
      </c>
      <c r="C8" s="31">
        <f>'2019'!C18</f>
        <v>2668.74</v>
      </c>
      <c r="D8" s="8">
        <f>'2019'!D18</f>
        <v>3303</v>
      </c>
    </row>
    <row r="9" spans="2:6" x14ac:dyDescent="0.25">
      <c r="B9" s="1">
        <v>2020</v>
      </c>
      <c r="C9" s="32">
        <f>'2020'!C18</f>
        <v>1719.8500000000004</v>
      </c>
      <c r="D9" s="5">
        <f>'2020'!D18</f>
        <v>2318</v>
      </c>
    </row>
    <row r="10" spans="2:6" x14ac:dyDescent="0.25">
      <c r="B10" s="6">
        <v>2021</v>
      </c>
      <c r="C10" s="31">
        <f>'2021'!C18</f>
        <v>1138.9299999999998</v>
      </c>
      <c r="D10" s="8">
        <f>'2021'!D18</f>
        <v>1288</v>
      </c>
    </row>
    <row r="11" spans="2:6" x14ac:dyDescent="0.25">
      <c r="B11" s="6">
        <v>2022</v>
      </c>
      <c r="C11" s="31">
        <v>1681.7999999999997</v>
      </c>
      <c r="D11" s="8">
        <v>1846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2023-03-22T23:22:49Z</dcterms:modified>
</cp:coreProperties>
</file>