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4"/>
  </bookViews>
  <sheets>
    <sheet name="2020" sheetId="13" r:id="rId1"/>
    <sheet name="2021" sheetId="14" r:id="rId2"/>
    <sheet name="2022" sheetId="15" r:id="rId3"/>
    <sheet name="2023" sheetId="16" r:id="rId4"/>
    <sheet name="GRAFICO" sheetId="6" r:id="rId5"/>
    <sheet name="HISTORICO" sheetId="1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6" l="1"/>
  <c r="D18" i="16"/>
  <c r="D6" i="15" l="1"/>
  <c r="D18" i="15"/>
  <c r="C18" i="15"/>
  <c r="D18" i="14" l="1"/>
  <c r="D8" i="1" s="1"/>
  <c r="C18" i="14"/>
  <c r="C8" i="1" s="1"/>
  <c r="D7" i="1"/>
  <c r="C7" i="1"/>
  <c r="D18" i="13"/>
  <c r="C18" i="13"/>
</calcChain>
</file>

<file path=xl/sharedStrings.xml><?xml version="1.0" encoding="utf-8"?>
<sst xmlns="http://schemas.openxmlformats.org/spreadsheetml/2006/main" count="88" uniqueCount="32">
  <si>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</si>
  <si>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</si>
  <si>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</si>
  <si>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</si>
  <si>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</si>
  <si>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</si>
  <si>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</si>
  <si>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</si>
  <si>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</si>
  <si>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</si>
  <si>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</si>
  <si>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</si>
  <si>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</si>
  <si>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</si>
  <si>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</si>
  <si>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</si>
  <si>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</si>
  <si>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</si>
  <si>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</si>
  <si>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403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</si>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</sst>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3" fontId="3" fillId="0" borderId="0" xfId="2" applyFont="1" applyBorder="1" applyAlignment="1"/>
    <xf numFmtId="43" fontId="3" fillId="3" borderId="0" xfId="2" applyFont="1" applyFill="1" applyBorder="1" applyAlignme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4" fontId="3" fillId="4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3" fillId="3" borderId="0" xfId="2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18443246875221E-2"/>
          <c:y val="8.3413461063567534E-2"/>
          <c:w val="0.94363103469769671"/>
          <c:h val="0.7637431145597281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6425055866887619E-2"/>
                  <c:y val="-3.6802218543910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EC-458A-A213-F79A7EE92AFC}"/>
                </c:ext>
              </c:extLst>
            </c:dLbl>
            <c:dLbl>
              <c:idx val="1"/>
              <c:layout>
                <c:manualLayout>
                  <c:x val="-8.0161557733967742E-2"/>
                  <c:y val="-2.7679601229087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EC-458A-A213-F79A7EE92AFC}"/>
                </c:ext>
              </c:extLst>
            </c:dLbl>
            <c:dLbl>
              <c:idx val="2"/>
              <c:layout>
                <c:manualLayout>
                  <c:x val="-9.9718806558590403E-2"/>
                  <c:y val="-3.117492846169125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EC-458A-A213-F79A7EE92AFC}"/>
                </c:ext>
              </c:extLst>
            </c:dLbl>
            <c:dLbl>
              <c:idx val="3"/>
              <c:layout>
                <c:manualLayout>
                  <c:x val="-4.4556804933347557E-2"/>
                  <c:y val="3.6178719974676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C7-4AB2-81AA-876C5EB347F7}"/>
                </c:ext>
              </c:extLst>
            </c:dLbl>
            <c:dLbl>
              <c:idx val="4"/>
              <c:layout>
                <c:manualLayout>
                  <c:x val="-1.3250121185655623E-2"/>
                  <c:y val="3.6178719974676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EC-458A-A213-F79A7EE92AFC}"/>
                </c:ext>
              </c:extLst>
            </c:dLbl>
            <c:dLbl>
              <c:idx val="5"/>
              <c:layout>
                <c:manualLayout>
                  <c:x val="-5.1062649012298525E-2"/>
                  <c:y val="-2.19558173206658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47542009578654E-2"/>
                      <c:h val="4.69525115800468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0EC-458A-A213-F79A7EE92AFC}"/>
                </c:ext>
              </c:extLst>
            </c:dLbl>
            <c:dLbl>
              <c:idx val="6"/>
              <c:layout>
                <c:manualLayout>
                  <c:x val="-0.11183970839080007"/>
                  <c:y val="8.828347060757349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69263886754723"/>
                      <c:h val="5.22833719587983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0EC-458A-A213-F79A7EE92AFC}"/>
                </c:ext>
              </c:extLst>
            </c:dLbl>
            <c:dLbl>
              <c:idx val="7"/>
              <c:layout>
                <c:manualLayout>
                  <c:x val="-6.3427323917676318E-2"/>
                  <c:y val="3.6178719974676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0EC-458A-A213-F79A7EE92AFC}"/>
                </c:ext>
              </c:extLst>
            </c:dLbl>
            <c:dLbl>
              <c:idx val="8"/>
              <c:layout>
                <c:manualLayout>
                  <c:x val="-4.9863608565059163E-2"/>
                  <c:y val="4.2260464851225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0EC-458A-A213-F79A7EE92AFC}"/>
                </c:ext>
              </c:extLst>
            </c:dLbl>
            <c:dLbl>
              <c:idx val="9"/>
              <c:layout>
                <c:manualLayout>
                  <c:x val="-4.8168144145981889E-2"/>
                  <c:y val="-3.072047366736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0EC-458A-A213-F79A7EE92AFC}"/>
                </c:ext>
              </c:extLst>
            </c:dLbl>
            <c:dLbl>
              <c:idx val="11"/>
              <c:layout>
                <c:manualLayout>
                  <c:x val="-4.1706956196808975E-2"/>
                  <c:y val="4.2260464851225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0EC-458A-A213-F79A7EE92AF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32.04</c:v>
                </c:pt>
                <c:pt idx="1">
                  <c:v>73.7</c:v>
                </c:pt>
                <c:pt idx="2">
                  <c:v>240.55</c:v>
                </c:pt>
                <c:pt idx="3">
                  <c:v>65.14</c:v>
                </c:pt>
                <c:pt idx="4">
                  <c:v>250.79</c:v>
                </c:pt>
                <c:pt idx="5">
                  <c:v>421.55</c:v>
                </c:pt>
                <c:pt idx="6">
                  <c:v>258.32</c:v>
                </c:pt>
                <c:pt idx="7" formatCode="&quot;R$&quot;\ #,##0.00">
                  <c:v>85.94</c:v>
                </c:pt>
                <c:pt idx="8" formatCode="&quot;R$&quot;\ #,##0.00">
                  <c:v>56.6</c:v>
                </c:pt>
                <c:pt idx="9" formatCode="&quot;R$&quot;\ #,##0.00">
                  <c:v>40.57</c:v>
                </c:pt>
                <c:pt idx="10" formatCode="&quot;R$&quot;\ #,##0.00">
                  <c:v>45.77</c:v>
                </c:pt>
                <c:pt idx="11" formatCode="&quot;R$&quot;\ #,##0.00">
                  <c:v>71.52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EC-458A-A213-F79A7EE92AF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954752"/>
        <c:axId val="112853760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6571167519494172E-2"/>
                  <c:y val="2.0974357783304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0EC-458A-A213-F79A7EE92AFC}"/>
                </c:ext>
              </c:extLst>
            </c:dLbl>
            <c:dLbl>
              <c:idx val="1"/>
              <c:layout>
                <c:manualLayout>
                  <c:x val="7.2904970020317534E-4"/>
                  <c:y val="-6.39349416116587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0EC-458A-A213-F79A7EE92AFC}"/>
                </c:ext>
              </c:extLst>
            </c:dLbl>
            <c:dLbl>
              <c:idx val="5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754316300043611E-2"/>
                      <c:h val="4.01223115163599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50EC-458A-A213-F79A7EE92AFC}"/>
                </c:ext>
              </c:extLst>
            </c:dLbl>
            <c:dLbl>
              <c:idx val="9"/>
              <c:layout>
                <c:manualLayout>
                  <c:x val="-1.961652332872265E-2"/>
                  <c:y val="2.0974357783304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0EC-458A-A213-F79A7EE92AFC}"/>
                </c:ext>
              </c:extLst>
            </c:dLbl>
            <c:dLbl>
              <c:idx val="10"/>
              <c:layout>
                <c:manualLayout>
                  <c:x val="-2.1311987747799802E-2"/>
                  <c:y val="4.2260464851226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0EC-458A-A213-F79A7EE92AF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30</c:v>
                </c:pt>
                <c:pt idx="1">
                  <c:v>69</c:v>
                </c:pt>
                <c:pt idx="2">
                  <c:v>270</c:v>
                </c:pt>
                <c:pt idx="3">
                  <c:v>66</c:v>
                </c:pt>
                <c:pt idx="4">
                  <c:v>317</c:v>
                </c:pt>
                <c:pt idx="5">
                  <c:v>548</c:v>
                </c:pt>
                <c:pt idx="6">
                  <c:v>358</c:v>
                </c:pt>
                <c:pt idx="7">
                  <c:v>106</c:v>
                </c:pt>
                <c:pt idx="8">
                  <c:v>62</c:v>
                </c:pt>
                <c:pt idx="9" formatCode="General">
                  <c:v>30</c:v>
                </c:pt>
                <c:pt idx="10" formatCode="General">
                  <c:v>45</c:v>
                </c:pt>
                <c:pt idx="11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0EC-458A-A213-F79A7EE92AF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885760"/>
        <c:axId val="112855296"/>
      </c:lineChart>
      <c:catAx>
        <c:axId val="11295475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2853760"/>
        <c:crosses val="autoZero"/>
        <c:auto val="1"/>
        <c:lblAlgn val="ctr"/>
        <c:lblOffset val="200"/>
        <c:noMultiLvlLbl val="0"/>
      </c:catAx>
      <c:valAx>
        <c:axId val="11285376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112954752"/>
        <c:crosses val="autoZero"/>
        <c:crossBetween val="between"/>
      </c:valAx>
      <c:valAx>
        <c:axId val="112855296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12885760"/>
        <c:crosses val="max"/>
        <c:crossBetween val="between"/>
      </c:valAx>
      <c:catAx>
        <c:axId val="112885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28552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36657133771487E-2"/>
          <c:y val="8.1870101795777209E-2"/>
          <c:w val="0.21831522893210809"/>
          <c:h val="0.1124736760846070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62042301907287E-2"/>
          <c:y val="5.0483575916646845E-2"/>
          <c:w val="0.92225329698868663"/>
          <c:h val="0.80328799809114759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0.13810006870830299"/>
                  <c:y val="-1.42670802513323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R$23,57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B-49A4-AD36-3349197A74E8}"/>
                </c:ext>
              </c:extLst>
            </c:dLbl>
            <c:dLbl>
              <c:idx val="1"/>
              <c:layout>
                <c:manualLayout>
                  <c:x val="-5.0723607465733523E-3"/>
                  <c:y val="-4.154855643044616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R$318,57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B-49A4-AD36-3349197A74E8}"/>
                </c:ext>
              </c:extLst>
            </c:dLbl>
            <c:dLbl>
              <c:idx val="2"/>
              <c:layout>
                <c:manualLayout>
                  <c:x val="-2.9547061825605219E-2"/>
                  <c:y val="6.70660940109759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</a:t>
                    </a:r>
                    <a:fld id="{343052A6-8161-4A82-B193-7A2AFBAC6B43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7AB-49A4-AD36-3349197A74E8}"/>
                </c:ext>
              </c:extLst>
            </c:dLbl>
            <c:dLbl>
              <c:idx val="3"/>
              <c:layout>
                <c:manualLayout>
                  <c:x val="-0.10034795129775444"/>
                  <c:y val="3.2180863755666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B-49A4-AD36-3349197A74E8}"/>
                </c:ext>
              </c:extLst>
            </c:dLbl>
            <c:dLbl>
              <c:idx val="4"/>
              <c:layout>
                <c:manualLayout>
                  <c:x val="-6.8898913677456985E-2"/>
                  <c:y val="3.512431400620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AB-49A4-AD36-3349197A74E8}"/>
                </c:ext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B-49A4-AD36-3349197A74E8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AB-49A4-AD36-3349197A74E8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AB-49A4-AD36-3349197A74E8}"/>
                </c:ext>
              </c:extLst>
            </c:dLbl>
            <c:dLbl>
              <c:idx val="8"/>
              <c:layout>
                <c:manualLayout>
                  <c:x val="-4.8832279925820829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AB-49A4-AD36-3349197A74E8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AB-49A4-AD36-3349197A74E8}"/>
                </c:ext>
              </c:extLst>
            </c:dLbl>
            <c:dLbl>
              <c:idx val="10"/>
              <c:layout>
                <c:manualLayout>
                  <c:x val="-1.2738855632822777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AB-49A4-AD36-3349197A74E8}"/>
                </c:ext>
              </c:extLst>
            </c:dLbl>
            <c:dLbl>
              <c:idx val="11"/>
              <c:layout>
                <c:manualLayout>
                  <c:x val="-4.8832279925820829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AB-49A4-AD36-3349197A74E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HISTORICO!$C$7:$C$9</c:f>
              <c:numCache>
                <c:formatCode>"R$"#,##0.00</c:formatCode>
                <c:ptCount val="3"/>
                <c:pt idx="0">
                  <c:v>23.57</c:v>
                </c:pt>
                <c:pt idx="1">
                  <c:v>318.57</c:v>
                </c:pt>
                <c:pt idx="2" formatCode="&quot;R$&quot;\ #,##0.00">
                  <c:v>1580.32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61504"/>
        <c:axId val="113500160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444966097425556E-2"/>
                  <c:y val="-4.5406824146981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AB-49A4-AD36-3349197A74E8}"/>
                </c:ext>
              </c:extLst>
            </c:dLbl>
            <c:dLbl>
              <c:idx val="1"/>
              <c:layout>
                <c:manualLayout>
                  <c:x val="-6.5994276757072062E-2"/>
                  <c:y val="-3.14760200429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AB-49A4-AD36-3349197A74E8}"/>
                </c:ext>
              </c:extLst>
            </c:dLbl>
            <c:dLbl>
              <c:idx val="2"/>
              <c:layout>
                <c:manualLayout>
                  <c:x val="-5.6558216681248177E-2"/>
                  <c:y val="-4.563087568599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AB-49A4-AD36-3349197A74E8}"/>
                </c:ext>
              </c:extLst>
            </c:dLbl>
            <c:dLbl>
              <c:idx val="3"/>
              <c:layout>
                <c:manualLayout>
                  <c:x val="-4.9009186351706084E-2"/>
                  <c:y val="-3.7612264376043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AB-49A4-AD36-3349197A74E8}"/>
                </c:ext>
              </c:extLst>
            </c:dLbl>
            <c:dLbl>
              <c:idx val="4"/>
              <c:layout>
                <c:manualLayout>
                  <c:x val="-2.9738808690580345E-2"/>
                  <c:y val="-6.4779527559055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AB-49A4-AD36-3349197A74E8}"/>
                </c:ext>
              </c:extLst>
            </c:dLbl>
            <c:dLbl>
              <c:idx val="5"/>
              <c:layout>
                <c:manualLayout>
                  <c:x val="-8.4925704218818208E-3"/>
                  <c:y val="2.1539442986293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AB-49A4-AD36-3349197A74E8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AB-49A4-AD36-3349197A74E8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AB-49A4-AD36-3349197A74E8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AB-49A4-AD36-3349197A74E8}"/>
                </c:ext>
              </c:extLst>
            </c:dLbl>
            <c:dLbl>
              <c:idx val="9"/>
              <c:layout>
                <c:manualLayout>
                  <c:x val="-2.1231426054704638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7AB-49A4-AD36-3349197A74E8}"/>
                </c:ext>
              </c:extLst>
            </c:dLbl>
            <c:dLbl>
              <c:idx val="10"/>
              <c:layout>
                <c:manualLayout>
                  <c:x val="-1.6985140843763714E-2"/>
                  <c:y val="1.3244203849518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AB-49A4-AD36-3349197A74E8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7AB-49A4-AD36-3349197A74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HISTORICO!$D$7:$D$9</c:f>
              <c:numCache>
                <c:formatCode>General</c:formatCode>
                <c:ptCount val="3"/>
                <c:pt idx="0">
                  <c:v>30</c:v>
                </c:pt>
                <c:pt idx="1">
                  <c:v>360</c:v>
                </c:pt>
                <c:pt idx="2" formatCode="#,##0">
                  <c:v>1916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03232"/>
        <c:axId val="113501696"/>
      </c:lineChart>
      <c:catAx>
        <c:axId val="11346150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3500160"/>
        <c:crosses val="autoZero"/>
        <c:auto val="1"/>
        <c:lblAlgn val="ctr"/>
        <c:lblOffset val="100"/>
        <c:noMultiLvlLbl val="0"/>
      </c:catAx>
      <c:valAx>
        <c:axId val="11350016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3461504"/>
        <c:crosses val="autoZero"/>
        <c:crossBetween val="between"/>
      </c:valAx>
      <c:valAx>
        <c:axId val="11350169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3503232"/>
        <c:crosses val="max"/>
        <c:crossBetween val="between"/>
      </c:valAx>
      <c:catAx>
        <c:axId val="11350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5016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4183577305605671E-2"/>
          <c:y val="6.1756939473474937E-2"/>
          <c:w val="0.3636677505785712"/>
          <c:h val="0.13931175269757948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219074</xdr:colOff>
      <xdr:row>1</xdr:row>
      <xdr:rowOff>171449</xdr:rowOff>
    </xdr:from>
    <xdr:to>
      <xdr:col>16</xdr:col>
      <xdr:colOff>448235</xdr:colOff>
      <xdr:row>22</xdr:row>
      <xdr:rowOff>44823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2</xdr:row>
      <xdr:rowOff>57150</xdr:rowOff>
    </xdr:from>
    <xdr:to>
      <xdr:col>10</xdr:col>
      <xdr:colOff>57150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1" spans="1:4" x14ac:dyDescent="0.25">
      <c r="A1" s="20"/>
    </row>
    <row r="3" spans="1:4" ht="15.75" thickBot="1" x14ac:dyDescent="0.3"/>
    <row r="4" spans="1:4" ht="22.5" customHeight="1" thickBot="1" x14ac:dyDescent="0.3">
      <c r="B4" s="50" t="s">
        <v>19</v>
      </c>
      <c r="C4" s="51"/>
      <c r="D4" s="52"/>
    </row>
    <row r="5" spans="1:4" ht="19.5" thickTop="1" x14ac:dyDescent="0.3">
      <c r="B5" s="21" t="s">
        <v>2</v>
      </c>
      <c r="C5" s="22" t="s">
        <v>17</v>
      </c>
      <c r="D5" s="23" t="s">
        <v>3</v>
      </c>
    </row>
    <row r="6" spans="1:4" ht="15.75" x14ac:dyDescent="0.25">
      <c r="B6" s="13" t="s">
        <v>4</v>
      </c>
      <c r="C6" s="28"/>
      <c r="D6" s="29"/>
    </row>
    <row r="7" spans="1:4" ht="15.75" x14ac:dyDescent="0.25">
      <c r="B7" s="11" t="s">
        <v>5</v>
      </c>
      <c r="C7" s="30"/>
      <c r="D7" s="31"/>
    </row>
    <row r="8" spans="1:4" ht="15.75" x14ac:dyDescent="0.25">
      <c r="B8" s="13" t="s">
        <v>6</v>
      </c>
      <c r="C8" s="19"/>
      <c r="D8" s="14"/>
    </row>
    <row r="9" spans="1:4" ht="15.75" x14ac:dyDescent="0.25">
      <c r="B9" s="11" t="s">
        <v>7</v>
      </c>
      <c r="C9" s="24"/>
      <c r="D9" s="25"/>
    </row>
    <row r="10" spans="1:4" ht="15.75" x14ac:dyDescent="0.25">
      <c r="B10" s="13" t="s">
        <v>8</v>
      </c>
      <c r="C10" s="19"/>
      <c r="D10" s="14"/>
    </row>
    <row r="11" spans="1:4" ht="15.75" x14ac:dyDescent="0.25">
      <c r="B11" s="11" t="s">
        <v>9</v>
      </c>
      <c r="C11" s="24"/>
      <c r="D11" s="25"/>
    </row>
    <row r="12" spans="1:4" ht="15.75" x14ac:dyDescent="0.25">
      <c r="B12" s="13" t="s">
        <v>10</v>
      </c>
      <c r="C12" s="19"/>
      <c r="D12" s="14"/>
    </row>
    <row r="13" spans="1:4" ht="15.75" x14ac:dyDescent="0.25">
      <c r="B13" s="11" t="s">
        <v>11</v>
      </c>
      <c r="C13" s="24"/>
      <c r="D13" s="25"/>
    </row>
    <row r="14" spans="1:4" ht="15.75" x14ac:dyDescent="0.25">
      <c r="B14" s="13" t="s">
        <v>12</v>
      </c>
      <c r="C14" s="19"/>
      <c r="D14" s="14"/>
    </row>
    <row r="15" spans="1:4" ht="15.75" x14ac:dyDescent="0.25">
      <c r="B15" s="26" t="s">
        <v>13</v>
      </c>
      <c r="C15" s="27"/>
      <c r="D15" s="12"/>
    </row>
    <row r="16" spans="1:4" ht="15.75" x14ac:dyDescent="0.25">
      <c r="B16" s="13" t="s">
        <v>14</v>
      </c>
      <c r="C16" s="19"/>
      <c r="D16" s="14"/>
    </row>
    <row r="17" spans="2:4" ht="15.75" x14ac:dyDescent="0.25">
      <c r="B17" s="26" t="s">
        <v>15</v>
      </c>
      <c r="C17" s="27">
        <v>23.57</v>
      </c>
      <c r="D17" s="12">
        <v>30</v>
      </c>
    </row>
    <row r="18" spans="2:4" ht="16.5" thickBot="1" x14ac:dyDescent="0.3">
      <c r="B18" s="32" t="s">
        <v>16</v>
      </c>
      <c r="C18" s="33">
        <f>SUM(C6:C17)</f>
        <v>23.57</v>
      </c>
      <c r="D18" s="34">
        <f>SUM(D6:D17)</f>
        <v>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7" sqref="B7:D17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1" spans="1:4" x14ac:dyDescent="0.25">
      <c r="A1" s="20"/>
    </row>
    <row r="3" spans="1:4" ht="15.75" thickBot="1" x14ac:dyDescent="0.3"/>
    <row r="4" spans="1:4" ht="22.5" customHeight="1" thickBot="1" x14ac:dyDescent="0.3">
      <c r="B4" s="50" t="s">
        <v>19</v>
      </c>
      <c r="C4" s="51"/>
      <c r="D4" s="52"/>
    </row>
    <row r="5" spans="1:4" ht="19.5" thickTop="1" x14ac:dyDescent="0.3">
      <c r="B5" s="21" t="s">
        <v>2</v>
      </c>
      <c r="C5" s="22" t="s">
        <v>17</v>
      </c>
      <c r="D5" s="23" t="s">
        <v>3</v>
      </c>
    </row>
    <row r="6" spans="1:4" ht="15.75" x14ac:dyDescent="0.25">
      <c r="B6" s="13" t="s">
        <v>4</v>
      </c>
      <c r="C6" s="28">
        <v>26.62</v>
      </c>
      <c r="D6" s="29">
        <v>30</v>
      </c>
    </row>
    <row r="7" spans="1:4" ht="15.75" x14ac:dyDescent="0.25">
      <c r="B7" s="11" t="s">
        <v>5</v>
      </c>
      <c r="C7" s="30">
        <v>23.27</v>
      </c>
      <c r="D7" s="31">
        <v>30</v>
      </c>
    </row>
    <row r="8" spans="1:4" ht="15.75" x14ac:dyDescent="0.25">
      <c r="B8" s="13" t="s">
        <v>6</v>
      </c>
      <c r="C8" s="19">
        <v>24.56</v>
      </c>
      <c r="D8" s="14">
        <v>30</v>
      </c>
    </row>
    <row r="9" spans="1:4" ht="15.75" x14ac:dyDescent="0.25">
      <c r="B9" s="11" t="s">
        <v>7</v>
      </c>
      <c r="C9" s="24">
        <v>24.3</v>
      </c>
      <c r="D9" s="25">
        <v>30</v>
      </c>
    </row>
    <row r="10" spans="1:4" ht="15.75" x14ac:dyDescent="0.25">
      <c r="B10" s="13" t="s">
        <v>8</v>
      </c>
      <c r="C10" s="19">
        <v>23.58</v>
      </c>
      <c r="D10" s="14">
        <v>30</v>
      </c>
    </row>
    <row r="11" spans="1:4" ht="15.75" x14ac:dyDescent="0.25">
      <c r="B11" s="11" t="s">
        <v>9</v>
      </c>
      <c r="C11" s="24">
        <v>24.5</v>
      </c>
      <c r="D11" s="25">
        <v>30</v>
      </c>
    </row>
    <row r="12" spans="1:4" ht="15.75" x14ac:dyDescent="0.25">
      <c r="B12" s="13" t="s">
        <v>10</v>
      </c>
      <c r="C12" s="19">
        <v>25.24</v>
      </c>
      <c r="D12" s="14">
        <v>30</v>
      </c>
    </row>
    <row r="13" spans="1:4" ht="15.75" x14ac:dyDescent="0.25">
      <c r="B13" s="11" t="s">
        <v>11</v>
      </c>
      <c r="C13" s="24">
        <v>26.98</v>
      </c>
      <c r="D13" s="25">
        <v>30</v>
      </c>
    </row>
    <row r="14" spans="1:4" ht="15.75" x14ac:dyDescent="0.25">
      <c r="B14" s="13" t="s">
        <v>12</v>
      </c>
      <c r="C14" s="19">
        <v>28.37</v>
      </c>
      <c r="D14" s="14">
        <v>30</v>
      </c>
    </row>
    <row r="15" spans="1:4" ht="15.75" x14ac:dyDescent="0.25">
      <c r="B15" s="26" t="s">
        <v>13</v>
      </c>
      <c r="C15" s="27">
        <v>28.43</v>
      </c>
      <c r="D15" s="12">
        <v>30</v>
      </c>
    </row>
    <row r="16" spans="1:4" ht="15.75" x14ac:dyDescent="0.25">
      <c r="B16" s="13" t="s">
        <v>14</v>
      </c>
      <c r="C16" s="19">
        <v>28.98</v>
      </c>
      <c r="D16" s="14">
        <v>30</v>
      </c>
    </row>
    <row r="17" spans="2:4" ht="15.75" x14ac:dyDescent="0.25">
      <c r="B17" s="26" t="s">
        <v>15</v>
      </c>
      <c r="C17" s="27">
        <v>33.74</v>
      </c>
      <c r="D17" s="12">
        <v>30</v>
      </c>
    </row>
    <row r="18" spans="2:4" ht="16.5" thickBot="1" x14ac:dyDescent="0.3">
      <c r="B18" s="32" t="s">
        <v>16</v>
      </c>
      <c r="C18" s="33">
        <f>SUM(C6:C17)</f>
        <v>318.57</v>
      </c>
      <c r="D18" s="34">
        <f>SUM(D6:D17)</f>
        <v>360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6" sqref="B16:D17"/>
    </sheetView>
  </sheetViews>
  <sheetFormatPr defaultRowHeight="15" x14ac:dyDescent="0.25"/>
  <cols>
    <col min="1" max="1" width="21.140625" customWidth="1"/>
    <col min="2" max="2" width="18.7109375" customWidth="1"/>
    <col min="3" max="3" width="26.85546875" customWidth="1"/>
    <col min="4" max="4" width="28.7109375" customWidth="1"/>
  </cols>
  <sheetData>
    <row r="1" spans="1:4" x14ac:dyDescent="0.25">
      <c r="A1" s="20"/>
    </row>
    <row r="3" spans="1:4" ht="15.75" thickBot="1" x14ac:dyDescent="0.3"/>
    <row r="4" spans="1:4" ht="21.75" thickBot="1" x14ac:dyDescent="0.3">
      <c r="B4" s="50" t="s">
        <v>19</v>
      </c>
      <c r="C4" s="51"/>
      <c r="D4" s="52"/>
    </row>
    <row r="5" spans="1:4" ht="19.5" thickTop="1" x14ac:dyDescent="0.3">
      <c r="B5" s="21" t="s">
        <v>2</v>
      </c>
      <c r="C5" s="22" t="s">
        <v>17</v>
      </c>
      <c r="D5" s="23" t="s">
        <v>3</v>
      </c>
    </row>
    <row r="6" spans="1:4" ht="15.75" x14ac:dyDescent="0.25">
      <c r="B6" s="13" t="s">
        <v>4</v>
      </c>
      <c r="C6" s="28">
        <v>32.72</v>
      </c>
      <c r="D6" s="29">
        <f>21+9</f>
        <v>30</v>
      </c>
    </row>
    <row r="7" spans="1:4" ht="15.75" x14ac:dyDescent="0.25">
      <c r="B7" s="11" t="s">
        <v>5</v>
      </c>
      <c r="C7" s="30">
        <v>31.14</v>
      </c>
      <c r="D7" s="31">
        <v>30</v>
      </c>
    </row>
    <row r="8" spans="1:4" ht="15.75" x14ac:dyDescent="0.25">
      <c r="B8" s="13" t="s">
        <v>6</v>
      </c>
      <c r="C8" s="19">
        <v>31.83</v>
      </c>
      <c r="D8" s="14">
        <v>30</v>
      </c>
    </row>
    <row r="9" spans="1:4" ht="15.75" x14ac:dyDescent="0.25">
      <c r="B9" s="11" t="s">
        <v>7</v>
      </c>
      <c r="C9" s="24">
        <v>32.04</v>
      </c>
      <c r="D9" s="25">
        <v>30</v>
      </c>
    </row>
    <row r="10" spans="1:4" ht="15.75" x14ac:dyDescent="0.25">
      <c r="B10" s="13" t="s">
        <v>8</v>
      </c>
      <c r="C10" s="19">
        <v>73.7</v>
      </c>
      <c r="D10" s="14">
        <v>69</v>
      </c>
    </row>
    <row r="11" spans="1:4" ht="15.75" x14ac:dyDescent="0.25">
      <c r="B11" s="11" t="s">
        <v>9</v>
      </c>
      <c r="C11" s="24">
        <v>240.55</v>
      </c>
      <c r="D11" s="25">
        <v>270</v>
      </c>
    </row>
    <row r="12" spans="1:4" ht="15.75" x14ac:dyDescent="0.25">
      <c r="B12" s="13" t="s">
        <v>10</v>
      </c>
      <c r="C12" s="19">
        <v>65.14</v>
      </c>
      <c r="D12" s="14">
        <v>66</v>
      </c>
    </row>
    <row r="13" spans="1:4" ht="15.75" x14ac:dyDescent="0.25">
      <c r="B13" s="11" t="s">
        <v>11</v>
      </c>
      <c r="C13" s="24">
        <v>250.79</v>
      </c>
      <c r="D13" s="25">
        <v>317</v>
      </c>
    </row>
    <row r="14" spans="1:4" ht="15.75" x14ac:dyDescent="0.25">
      <c r="B14" s="13" t="s">
        <v>12</v>
      </c>
      <c r="C14" s="19">
        <v>421.55</v>
      </c>
      <c r="D14" s="14">
        <v>548</v>
      </c>
    </row>
    <row r="15" spans="1:4" ht="15.75" x14ac:dyDescent="0.25">
      <c r="B15" s="26" t="s">
        <v>13</v>
      </c>
      <c r="C15" s="27">
        <v>258.32</v>
      </c>
      <c r="D15" s="12">
        <v>358</v>
      </c>
    </row>
    <row r="16" spans="1:4" ht="15.75" x14ac:dyDescent="0.25">
      <c r="B16" s="13" t="s">
        <v>14</v>
      </c>
      <c r="C16" s="19">
        <v>85.94</v>
      </c>
      <c r="D16" s="14">
        <v>106</v>
      </c>
    </row>
    <row r="17" spans="2:4" ht="15.75" x14ac:dyDescent="0.25">
      <c r="B17" s="26" t="s">
        <v>15</v>
      </c>
      <c r="C17" s="27">
        <v>56.6</v>
      </c>
      <c r="D17" s="12">
        <v>62</v>
      </c>
    </row>
    <row r="18" spans="2:4" ht="16.5" thickBot="1" x14ac:dyDescent="0.3">
      <c r="B18" s="32" t="s">
        <v>16</v>
      </c>
      <c r="C18" s="33">
        <f>SUM(C6:C17)</f>
        <v>1580.32</v>
      </c>
      <c r="D18" s="34">
        <f>SUM(D6:D17)</f>
        <v>1916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6" sqref="B6:D8"/>
    </sheetView>
  </sheetViews>
  <sheetFormatPr defaultRowHeight="15" x14ac:dyDescent="0.25"/>
  <cols>
    <col min="1" max="1" width="21.140625" customWidth="1"/>
    <col min="2" max="2" width="18.7109375" customWidth="1"/>
    <col min="3" max="3" width="26.85546875" customWidth="1"/>
    <col min="4" max="4" width="28.7109375" customWidth="1"/>
  </cols>
  <sheetData>
    <row r="1" spans="1:4" x14ac:dyDescent="0.25">
      <c r="A1" s="20"/>
    </row>
    <row r="3" spans="1:4" ht="15.75" thickBot="1" x14ac:dyDescent="0.3"/>
    <row r="4" spans="1:4" ht="21.75" thickBot="1" x14ac:dyDescent="0.3">
      <c r="B4" s="50" t="s">
        <v>19</v>
      </c>
      <c r="C4" s="51"/>
      <c r="D4" s="52"/>
    </row>
    <row r="5" spans="1:4" ht="19.5" thickTop="1" x14ac:dyDescent="0.3">
      <c r="B5" s="21" t="s">
        <v>2</v>
      </c>
      <c r="C5" s="22" t="s">
        <v>17</v>
      </c>
      <c r="D5" s="23" t="s">
        <v>3</v>
      </c>
    </row>
    <row r="6" spans="1:4" ht="15.75" x14ac:dyDescent="0.25">
      <c r="B6" s="13" t="s">
        <v>4</v>
      </c>
      <c r="C6" s="28">
        <v>40.57</v>
      </c>
      <c r="D6" s="29">
        <v>30</v>
      </c>
    </row>
    <row r="7" spans="1:4" ht="15.75" x14ac:dyDescent="0.25">
      <c r="B7" s="11" t="s">
        <v>5</v>
      </c>
      <c r="C7" s="30">
        <v>45.77</v>
      </c>
      <c r="D7" s="31">
        <v>45</v>
      </c>
    </row>
    <row r="8" spans="1:4" ht="15.75" x14ac:dyDescent="0.25">
      <c r="B8" s="13" t="s">
        <v>6</v>
      </c>
      <c r="C8" s="19">
        <v>71.52</v>
      </c>
      <c r="D8" s="14">
        <v>75</v>
      </c>
    </row>
    <row r="9" spans="1:4" ht="15.75" x14ac:dyDescent="0.25">
      <c r="B9" s="11" t="s">
        <v>7</v>
      </c>
      <c r="C9" s="24"/>
      <c r="D9" s="25"/>
    </row>
    <row r="10" spans="1:4" ht="15.75" x14ac:dyDescent="0.25">
      <c r="B10" s="13" t="s">
        <v>8</v>
      </c>
      <c r="C10" s="19"/>
      <c r="D10" s="14"/>
    </row>
    <row r="11" spans="1:4" ht="15.75" x14ac:dyDescent="0.25">
      <c r="B11" s="11" t="s">
        <v>9</v>
      </c>
      <c r="C11" s="24"/>
      <c r="D11" s="25"/>
    </row>
    <row r="12" spans="1:4" ht="15.75" x14ac:dyDescent="0.25">
      <c r="B12" s="13" t="s">
        <v>10</v>
      </c>
      <c r="C12" s="19"/>
      <c r="D12" s="14"/>
    </row>
    <row r="13" spans="1:4" ht="15.75" x14ac:dyDescent="0.25">
      <c r="B13" s="11" t="s">
        <v>11</v>
      </c>
      <c r="C13" s="24"/>
      <c r="D13" s="25"/>
    </row>
    <row r="14" spans="1:4" ht="15.75" x14ac:dyDescent="0.25">
      <c r="B14" s="13" t="s">
        <v>12</v>
      </c>
      <c r="C14" s="19"/>
      <c r="D14" s="14"/>
    </row>
    <row r="15" spans="1:4" ht="15.75" x14ac:dyDescent="0.25">
      <c r="B15" s="26" t="s">
        <v>13</v>
      </c>
      <c r="C15" s="27"/>
      <c r="D15" s="12"/>
    </row>
    <row r="16" spans="1:4" ht="15.75" x14ac:dyDescent="0.25">
      <c r="B16" s="13" t="s">
        <v>14</v>
      </c>
      <c r="C16" s="19"/>
      <c r="D16" s="14"/>
    </row>
    <row r="17" spans="2:4" ht="15.75" x14ac:dyDescent="0.25">
      <c r="B17" s="26" t="s">
        <v>15</v>
      </c>
      <c r="C17" s="27"/>
      <c r="D17" s="12"/>
    </row>
    <row r="18" spans="2:4" ht="16.5" thickBot="1" x14ac:dyDescent="0.3">
      <c r="B18" s="32" t="s">
        <v>16</v>
      </c>
      <c r="C18" s="33">
        <f>SUM(C6:C17)</f>
        <v>157.86000000000001</v>
      </c>
      <c r="D18" s="34">
        <f>SUM(D6:D17)</f>
        <v>150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85" zoomScaleNormal="85" workbookViewId="0">
      <selection activeCell="C18" sqref="C18"/>
    </sheetView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 x14ac:dyDescent="0.25">
      <c r="A1" s="20"/>
      <c r="B1"/>
      <c r="C1"/>
      <c r="D1"/>
      <c r="E1"/>
    </row>
    <row r="2" spans="1:5" x14ac:dyDescent="0.25">
      <c r="A2" s="2"/>
    </row>
    <row r="3" spans="1:5" ht="15.75" thickBot="1" x14ac:dyDescent="0.3"/>
    <row r="4" spans="1:5" ht="22.5" customHeight="1" thickBot="1" x14ac:dyDescent="0.3">
      <c r="B4" s="50" t="s">
        <v>19</v>
      </c>
      <c r="C4" s="51"/>
      <c r="D4" s="52"/>
    </row>
    <row r="5" spans="1:5" ht="19.5" thickTop="1" x14ac:dyDescent="0.3">
      <c r="A5" s="3"/>
      <c r="B5" s="21" t="s">
        <v>2</v>
      </c>
      <c r="C5" s="22" t="s">
        <v>17</v>
      </c>
      <c r="D5" s="23" t="s">
        <v>3</v>
      </c>
    </row>
    <row r="6" spans="1:5" ht="15.75" x14ac:dyDescent="0.25">
      <c r="B6" s="45" t="s">
        <v>20</v>
      </c>
      <c r="C6" s="42">
        <v>32.04</v>
      </c>
      <c r="D6" s="25">
        <v>30</v>
      </c>
    </row>
    <row r="7" spans="1:5" ht="15.75" x14ac:dyDescent="0.25">
      <c r="B7" s="43" t="s">
        <v>21</v>
      </c>
      <c r="C7" s="40">
        <v>73.7</v>
      </c>
      <c r="D7" s="14">
        <v>69</v>
      </c>
    </row>
    <row r="8" spans="1:5" ht="15.75" x14ac:dyDescent="0.25">
      <c r="B8" s="45" t="s">
        <v>22</v>
      </c>
      <c r="C8" s="42">
        <v>240.55</v>
      </c>
      <c r="D8" s="25">
        <v>270</v>
      </c>
    </row>
    <row r="9" spans="1:5" ht="15.75" x14ac:dyDescent="0.25">
      <c r="B9" s="43" t="s">
        <v>23</v>
      </c>
      <c r="C9" s="40">
        <v>65.14</v>
      </c>
      <c r="D9" s="14">
        <v>66</v>
      </c>
    </row>
    <row r="10" spans="1:5" ht="15.75" x14ac:dyDescent="0.25">
      <c r="B10" s="45" t="s">
        <v>24</v>
      </c>
      <c r="C10" s="42">
        <v>250.79</v>
      </c>
      <c r="D10" s="25">
        <v>317</v>
      </c>
    </row>
    <row r="11" spans="1:5" ht="15.75" x14ac:dyDescent="0.25">
      <c r="B11" s="43" t="s">
        <v>25</v>
      </c>
      <c r="C11" s="40">
        <v>421.55</v>
      </c>
      <c r="D11" s="14">
        <v>548</v>
      </c>
    </row>
    <row r="12" spans="1:5" ht="15.75" x14ac:dyDescent="0.25">
      <c r="B12" s="44" t="s">
        <v>26</v>
      </c>
      <c r="C12" s="41">
        <v>258.32</v>
      </c>
      <c r="D12" s="12">
        <v>358</v>
      </c>
    </row>
    <row r="13" spans="1:5" ht="15.75" x14ac:dyDescent="0.25">
      <c r="B13" s="43" t="s">
        <v>27</v>
      </c>
      <c r="C13" s="47">
        <v>85.94</v>
      </c>
      <c r="D13" s="14">
        <v>106</v>
      </c>
    </row>
    <row r="14" spans="1:5" ht="15.75" x14ac:dyDescent="0.25">
      <c r="B14" s="44" t="s">
        <v>28</v>
      </c>
      <c r="C14" s="48">
        <v>56.6</v>
      </c>
      <c r="D14" s="12">
        <v>62</v>
      </c>
    </row>
    <row r="15" spans="1:5" ht="15.75" x14ac:dyDescent="0.25">
      <c r="B15" s="43" t="s">
        <v>29</v>
      </c>
      <c r="C15" s="53">
        <v>40.57</v>
      </c>
      <c r="D15" s="29">
        <v>30</v>
      </c>
    </row>
    <row r="16" spans="1:5" ht="15.75" x14ac:dyDescent="0.25">
      <c r="B16" s="45" t="s">
        <v>30</v>
      </c>
      <c r="C16" s="54">
        <v>45.77</v>
      </c>
      <c r="D16" s="31">
        <v>45</v>
      </c>
    </row>
    <row r="17" spans="2:4" ht="15.75" x14ac:dyDescent="0.25">
      <c r="B17" s="43" t="s">
        <v>31</v>
      </c>
      <c r="C17" s="47">
        <v>71.52</v>
      </c>
      <c r="D17" s="14">
        <v>75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D1" workbookViewId="0">
      <selection activeCell="L13" sqref="L13"/>
    </sheetView>
  </sheetViews>
  <sheetFormatPr defaultRowHeight="15.75" x14ac:dyDescent="0.25"/>
  <cols>
    <col min="1" max="1" width="8.28515625" style="6" customWidth="1"/>
    <col min="2" max="2" width="21.5703125" style="6" customWidth="1"/>
    <col min="3" max="3" width="21.85546875" style="7" customWidth="1"/>
    <col min="4" max="4" width="27.42578125" style="6" customWidth="1"/>
    <col min="5" max="6" width="22.7109375" style="6" customWidth="1"/>
    <col min="7" max="16384" width="9.140625" style="6"/>
  </cols>
  <sheetData>
    <row r="1" spans="1:6" x14ac:dyDescent="0.25">
      <c r="A1" s="4"/>
      <c r="B1" s="4"/>
      <c r="C1" s="5"/>
      <c r="D1" s="4"/>
    </row>
    <row r="2" spans="1:6" x14ac:dyDescent="0.25">
      <c r="A2" s="4"/>
      <c r="B2" s="4"/>
      <c r="C2" s="5"/>
      <c r="D2" s="4"/>
    </row>
    <row r="3" spans="1:6" ht="16.5" thickBot="1" x14ac:dyDescent="0.3"/>
    <row r="4" spans="1:6" ht="27.75" customHeight="1" thickBot="1" x14ac:dyDescent="0.3">
      <c r="B4" s="50" t="s">
        <v>19</v>
      </c>
      <c r="C4" s="51"/>
      <c r="D4" s="52"/>
      <c r="F4" s="8"/>
    </row>
    <row r="5" spans="1:6" ht="16.5" thickTop="1" x14ac:dyDescent="0.25">
      <c r="A5" s="7"/>
      <c r="B5" s="35" t="s">
        <v>0</v>
      </c>
      <c r="C5" s="36" t="s">
        <v>18</v>
      </c>
      <c r="D5" s="37" t="s">
        <v>1</v>
      </c>
    </row>
    <row r="6" spans="1:6" x14ac:dyDescent="0.25">
      <c r="A6" s="7"/>
      <c r="B6" s="11">
        <v>2019</v>
      </c>
      <c r="C6" s="18"/>
      <c r="D6" s="12"/>
    </row>
    <row r="7" spans="1:6" x14ac:dyDescent="0.25">
      <c r="A7" s="7"/>
      <c r="B7" s="13">
        <v>2020</v>
      </c>
      <c r="C7" s="40">
        <f>'2020'!C17</f>
        <v>23.57</v>
      </c>
      <c r="D7" s="38">
        <f>'2020'!D18</f>
        <v>30</v>
      </c>
    </row>
    <row r="8" spans="1:6" x14ac:dyDescent="0.25">
      <c r="A8" s="7"/>
      <c r="B8" s="11">
        <v>2021</v>
      </c>
      <c r="C8" s="46">
        <f>'2021'!C18</f>
        <v>318.57</v>
      </c>
      <c r="D8" s="39">
        <f>'2021'!D18</f>
        <v>360</v>
      </c>
    </row>
    <row r="9" spans="1:6" x14ac:dyDescent="0.25">
      <c r="A9" s="7"/>
      <c r="B9" s="13">
        <v>2022</v>
      </c>
      <c r="C9" s="49">
        <v>1580.32</v>
      </c>
      <c r="D9" s="14">
        <v>1916</v>
      </c>
    </row>
    <row r="10" spans="1:6" x14ac:dyDescent="0.25">
      <c r="A10" s="7"/>
      <c r="B10" s="11">
        <v>2023</v>
      </c>
      <c r="C10" s="9"/>
      <c r="D10" s="12"/>
    </row>
    <row r="11" spans="1:6" x14ac:dyDescent="0.25">
      <c r="A11" s="7"/>
      <c r="B11" s="13">
        <v>2024</v>
      </c>
      <c r="C11" s="10"/>
      <c r="D11" s="14"/>
    </row>
    <row r="12" spans="1:6" x14ac:dyDescent="0.25">
      <c r="B12" s="11">
        <v>2025</v>
      </c>
      <c r="C12" s="9"/>
      <c r="D12" s="12"/>
    </row>
    <row r="13" spans="1:6" x14ac:dyDescent="0.25">
      <c r="B13" s="13">
        <v>2026</v>
      </c>
      <c r="C13" s="10"/>
      <c r="D13" s="14"/>
    </row>
    <row r="14" spans="1:6" x14ac:dyDescent="0.25">
      <c r="B14" s="11">
        <v>2027</v>
      </c>
      <c r="C14" s="9"/>
      <c r="D14" s="12"/>
    </row>
    <row r="15" spans="1:6" x14ac:dyDescent="0.25">
      <c r="B15" s="13">
        <v>2028</v>
      </c>
      <c r="C15" s="10"/>
      <c r="D15" s="14"/>
    </row>
    <row r="16" spans="1:6" ht="16.5" thickBot="1" x14ac:dyDescent="0.3">
      <c r="B16" s="15">
        <v>2029</v>
      </c>
      <c r="C16" s="16"/>
      <c r="D16" s="17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2023-03-20T08:12:51Z</dcterms:modified>
</cp:coreProperties>
</file>