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4"/>
  </bookViews>
  <sheets>
    <sheet name="2020" sheetId="13" r:id="rId1"/>
    <sheet name="2021" sheetId="14" r:id="rId2"/>
    <sheet name="2022" sheetId="15" r:id="rId3"/>
    <sheet name="2023" sheetId="16" r:id="rId4"/>
    <sheet name="GRAFICO" sheetId="6" r:id="rId5"/>
    <sheet name="HISTORICO" sheetId="1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6" i="6" l="1"/>
  <c r="D6" i="15"/>
  <c r="D18" i="15" s="1"/>
  <c r="C18" i="15"/>
  <c r="D18" i="14" l="1"/>
  <c r="D8" i="1" s="1"/>
  <c r="C18" i="14"/>
  <c r="C8" i="1" s="1"/>
  <c r="C7" i="1"/>
  <c r="D18" i="13"/>
  <c r="D7" i="1" s="1"/>
  <c r="C18" i="13"/>
</calcChain>
</file>

<file path=xl/sharedStrings.xml><?xml version="1.0" encoding="utf-8"?>
<sst xmlns="http://schemas.openxmlformats.org/spreadsheetml/2006/main" count="91" uniqueCount="35">
  <si>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</si>
  <si>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</si>
  <si>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</si>
  <si>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</si>
  <si>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</si>
  <si>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</si>
  <si>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</si>
  <si>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</si>
  <si>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</si>
  <si>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</si>
  <si>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</si>
  <si>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</si>
  <si>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</si>
  <si>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</si>
  <si>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</si>
  <si>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</si>
  <si>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</si>
  <si>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</si>
  <si>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</si>
  <si>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401</t>
  </si>
  <si>
    <t>Janeiro/2022</t>
  </si>
  <si>
    <t>Fevereiro/2022</t>
  </si>
  <si>
    <t>Março/2022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</si>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</sst>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3" fontId="3" fillId="0" borderId="0" xfId="2" applyFont="1" applyBorder="1" applyAlignment="1"/>
    <xf numFmtId="43" fontId="3" fillId="3" borderId="0" xfId="2" applyFont="1" applyFill="1" applyBorder="1" applyAlignme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4" fontId="3" fillId="4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3" borderId="0" xfId="2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203560638941197E-2"/>
          <c:y val="8.6997616442719458E-2"/>
          <c:w val="0.94363103469769671"/>
          <c:h val="0.7584204672422693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8590421544211492E-2"/>
                  <c:y val="-3.7342084538577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EC-458A-A213-F79A7EE92AFC}"/>
                </c:ext>
              </c:extLst>
            </c:dLbl>
            <c:dLbl>
              <c:idx val="1"/>
              <c:layout>
                <c:manualLayout>
                  <c:x val="-1.0828467029838917E-2"/>
                  <c:y val="1.817132488950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EC-458A-A213-F79A7EE92AFC}"/>
                </c:ext>
              </c:extLst>
            </c:dLbl>
            <c:dLbl>
              <c:idx val="2"/>
              <c:layout>
                <c:manualLayout>
                  <c:x val="1.241693723345707E-3"/>
                  <c:y val="1.90281243151010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EC-458A-A213-F79A7EE92AFC}"/>
                </c:ext>
              </c:extLst>
            </c:dLbl>
            <c:dLbl>
              <c:idx val="3"/>
              <c:layout>
                <c:manualLayout>
                  <c:x val="-6.3574054797006146E-2"/>
                  <c:y val="4.4888697632250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C7-4AB2-81AA-876C5EB347F7}"/>
                </c:ext>
              </c:extLst>
            </c:dLbl>
            <c:dLbl>
              <c:idx val="4"/>
              <c:layout>
                <c:manualLayout>
                  <c:x val="-5.031445876432972E-3"/>
                  <c:y val="1.9978747661855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EC-458A-A213-F79A7EE92AFC}"/>
                </c:ext>
              </c:extLst>
            </c:dLbl>
            <c:dLbl>
              <c:idx val="5"/>
              <c:layout>
                <c:manualLayout>
                  <c:x val="-3.4083512754072252E-2"/>
                  <c:y val="-2.827156360111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346823771033012E-2"/>
                      <c:h val="5.91060969613555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0EC-458A-A213-F79A7EE92AFC}"/>
                </c:ext>
              </c:extLst>
            </c:dLbl>
            <c:dLbl>
              <c:idx val="6"/>
              <c:layout>
                <c:manualLayout>
                  <c:x val="-8.4062080260578653E-2"/>
                  <c:y val="4.08839239930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09345942739706E-2"/>
                      <c:h val="6.30626235175982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0EC-458A-A213-F79A7EE92AFC}"/>
                </c:ext>
              </c:extLst>
            </c:dLbl>
            <c:dLbl>
              <c:idx val="7"/>
              <c:layout>
                <c:manualLayout>
                  <c:x val="-8.3343159193796909E-2"/>
                  <c:y val="3.858029313869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0EC-458A-A213-F79A7EE92AFC}"/>
                </c:ext>
              </c:extLst>
            </c:dLbl>
            <c:dLbl>
              <c:idx val="8"/>
              <c:layout>
                <c:manualLayout>
                  <c:x val="-8.7820274316949914E-2"/>
                  <c:y val="4.4948308807239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0EC-458A-A213-F79A7EE92AFC}"/>
                </c:ext>
              </c:extLst>
            </c:dLbl>
            <c:dLbl>
              <c:idx val="9"/>
              <c:layout>
                <c:manualLayout>
                  <c:x val="-8.2063535008004049E-2"/>
                  <c:y val="3.0622453986121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0EC-458A-A213-F79A7EE92AFC}"/>
                </c:ext>
              </c:extLst>
            </c:dLbl>
            <c:dLbl>
              <c:idx val="10"/>
              <c:layout>
                <c:manualLayout>
                  <c:x val="-4.9021929107760383E-2"/>
                  <c:y val="3.792664622487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C7-4AB2-81AA-876C5EB347F7}"/>
                </c:ext>
              </c:extLst>
            </c:dLbl>
            <c:dLbl>
              <c:idx val="11"/>
              <c:layout>
                <c:manualLayout>
                  <c:x val="-3.0188675258597829E-2"/>
                  <c:y val="3.1814887910023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0EC-458A-A213-F79A7EE92AFC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GRAFICO!$B$9:$B$20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GRAFICO!$C$9:$C$20</c:f>
              <c:numCache>
                <c:formatCode>"R$"#,##0.00</c:formatCode>
                <c:ptCount val="12"/>
                <c:pt idx="0">
                  <c:v>53.31</c:v>
                </c:pt>
                <c:pt idx="1">
                  <c:v>196.02</c:v>
                </c:pt>
                <c:pt idx="2">
                  <c:v>368.31</c:v>
                </c:pt>
                <c:pt idx="3">
                  <c:v>175.07</c:v>
                </c:pt>
                <c:pt idx="4">
                  <c:v>133.36000000000001</c:v>
                </c:pt>
                <c:pt idx="5">
                  <c:v>603.09</c:v>
                </c:pt>
                <c:pt idx="6">
                  <c:v>482.47</c:v>
                </c:pt>
                <c:pt idx="7" formatCode="&quot;R$&quot;\ #,##0.00">
                  <c:v>285.81</c:v>
                </c:pt>
                <c:pt idx="8" formatCode="&quot;R$&quot;\ #,##0.00">
                  <c:v>127.64</c:v>
                </c:pt>
                <c:pt idx="9" formatCode="&quot;R$&quot;\ #,##0.00">
                  <c:v>61.04</c:v>
                </c:pt>
                <c:pt idx="10" formatCode="&quot;R$&quot;\ #,##0.00">
                  <c:v>64.680000000000007</c:v>
                </c:pt>
                <c:pt idx="11" formatCode="&quot;R$&quot;\ #,##0.00">
                  <c:v>123.7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EC-458A-A213-F79A7EE92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49184"/>
        <c:axId val="105251584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4915297391466036E-2"/>
                  <c:y val="2.5017616543527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0EC-458A-A213-F79A7EE92AFC}"/>
                </c:ext>
              </c:extLst>
            </c:dLbl>
            <c:dLbl>
              <c:idx val="1"/>
              <c:layout>
                <c:manualLayout>
                  <c:x val="-4.1902421460817262E-2"/>
                  <c:y val="-2.91498645699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0EC-458A-A213-F79A7EE92AFC}"/>
                </c:ext>
              </c:extLst>
            </c:dLbl>
            <c:dLbl>
              <c:idx val="2"/>
              <c:layout>
                <c:manualLayout>
                  <c:x val="-3.588045979336927E-2"/>
                  <c:y val="-3.9906271065951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0EC-458A-A213-F79A7EE92AFC}"/>
                </c:ext>
              </c:extLst>
            </c:dLbl>
            <c:dLbl>
              <c:idx val="3"/>
              <c:layout>
                <c:manualLayout>
                  <c:x val="-1.7484552324840769E-2"/>
                  <c:y val="-4.0992321428200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0EC-458A-A213-F79A7EE92AFC}"/>
                </c:ext>
              </c:extLst>
            </c:dLbl>
            <c:dLbl>
              <c:idx val="4"/>
              <c:layout>
                <c:manualLayout>
                  <c:x val="-4.3605864262419088E-2"/>
                  <c:y val="-4.1951995512562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0EC-458A-A213-F79A7EE92AFC}"/>
                </c:ext>
              </c:extLst>
            </c:dLbl>
            <c:dLbl>
              <c:idx val="5"/>
              <c:layout>
                <c:manualLayout>
                  <c:x val="-1.341718900382132E-2"/>
                  <c:y val="-4.0116725380146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0EC-458A-A213-F79A7EE92AFC}"/>
                </c:ext>
              </c:extLst>
            </c:dLbl>
            <c:dLbl>
              <c:idx val="6"/>
              <c:layout>
                <c:manualLayout>
                  <c:x val="-1.6771486254776695E-2"/>
                  <c:y val="-3.8393691190178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0EC-458A-A213-F79A7EE92AFC}"/>
                </c:ext>
              </c:extLst>
            </c:dLbl>
            <c:dLbl>
              <c:idx val="7"/>
              <c:layout>
                <c:manualLayout>
                  <c:x val="-9.4813494631287559E-3"/>
                  <c:y val="-3.6264651077405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0EC-458A-A213-F79A7EE92AFC}"/>
                </c:ext>
              </c:extLst>
            </c:dLbl>
            <c:dLbl>
              <c:idx val="8"/>
              <c:layout>
                <c:manualLayout>
                  <c:x val="-1.6771486254776573E-2"/>
                  <c:y val="-3.5842192690273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0EC-458A-A213-F79A7EE92AFC}"/>
                </c:ext>
              </c:extLst>
            </c:dLbl>
            <c:dLbl>
              <c:idx val="9"/>
              <c:layout>
                <c:manualLayout>
                  <c:x val="-2.1420165068133518E-2"/>
                  <c:y val="-4.6679702039028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0EC-458A-A213-F79A7EE92AFC}"/>
                </c:ext>
              </c:extLst>
            </c:dLbl>
            <c:dLbl>
              <c:idx val="10"/>
              <c:layout>
                <c:manualLayout>
                  <c:x val="-1.6797321633762942E-2"/>
                  <c:y val="-5.2137831713204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0EC-458A-A213-F79A7EE92AFC}"/>
                </c:ext>
              </c:extLst>
            </c:dLbl>
            <c:dLbl>
              <c:idx val="11"/>
              <c:layout>
                <c:manualLayout>
                  <c:x val="-1.17400403783436E-2"/>
                  <c:y val="-3.4707150447298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E5-4E1B-9128-8636A26AA7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GRAFICO!$B$9:$B$20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GRAFICO!$D$9:$D$20</c:f>
              <c:numCache>
                <c:formatCode>#,##0</c:formatCode>
                <c:ptCount val="12"/>
                <c:pt idx="0">
                  <c:v>50</c:v>
                </c:pt>
                <c:pt idx="1">
                  <c:v>206</c:v>
                </c:pt>
                <c:pt idx="2">
                  <c:v>421</c:v>
                </c:pt>
                <c:pt idx="3">
                  <c:v>203</c:v>
                </c:pt>
                <c:pt idx="4">
                  <c:v>161</c:v>
                </c:pt>
                <c:pt idx="5">
                  <c:v>791</c:v>
                </c:pt>
                <c:pt idx="6">
                  <c:v>684</c:v>
                </c:pt>
                <c:pt idx="7">
                  <c:v>393</c:v>
                </c:pt>
                <c:pt idx="8">
                  <c:v>161</c:v>
                </c:pt>
                <c:pt idx="9" formatCode="General">
                  <c:v>50</c:v>
                </c:pt>
                <c:pt idx="10" formatCode="General">
                  <c:v>69</c:v>
                </c:pt>
                <c:pt idx="11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0EC-458A-A213-F79A7EE92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83584"/>
        <c:axId val="105253120"/>
      </c:lineChart>
      <c:catAx>
        <c:axId val="10554918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5251584"/>
        <c:crosses val="autoZero"/>
        <c:auto val="1"/>
        <c:lblAlgn val="ctr"/>
        <c:lblOffset val="200"/>
        <c:noMultiLvlLbl val="0"/>
      </c:catAx>
      <c:valAx>
        <c:axId val="10525158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105549184"/>
        <c:crosses val="autoZero"/>
        <c:crossBetween val="between"/>
      </c:valAx>
      <c:valAx>
        <c:axId val="105253120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05283584"/>
        <c:crosses val="max"/>
        <c:crossBetween val="between"/>
      </c:valAx>
      <c:catAx>
        <c:axId val="10528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52531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3351254612819E-2"/>
          <c:y val="8.3073978610010507E-2"/>
          <c:w val="0.2367638638123622"/>
          <c:h val="0.14725638542590769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363610588928872E-2"/>
          <c:y val="4.0382565815636776E-2"/>
          <c:w val="0.94645172870166405"/>
          <c:h val="0.81338900819215776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14777944139349433"/>
                  <c:y val="-2.1001086985338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R$39,61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B-49A4-AD36-3349197A74E8}"/>
                </c:ext>
              </c:extLst>
            </c:dLbl>
            <c:dLbl>
              <c:idx val="1"/>
              <c:layout>
                <c:manualLayout>
                  <c:x val="-5.0723607465733523E-3"/>
                  <c:y val="-4.154855643044616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R$699,13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B-49A4-AD36-3349197A74E8}"/>
                </c:ext>
              </c:extLst>
            </c:dLbl>
            <c:dLbl>
              <c:idx val="2"/>
              <c:layout>
                <c:manualLayout>
                  <c:x val="-2.9547061825605219E-2"/>
                  <c:y val="6.70660940109759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</a:t>
                    </a:r>
                    <a:fld id="{9FBA8C25-7373-472B-9496-4B92F0AAA265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7AB-49A4-AD36-3349197A74E8}"/>
                </c:ext>
              </c:extLst>
            </c:dLbl>
            <c:dLbl>
              <c:idx val="3"/>
              <c:layout>
                <c:manualLayout>
                  <c:x val="-0.10034795129775444"/>
                  <c:y val="3.2180863755666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B-49A4-AD36-3349197A74E8}"/>
                </c:ext>
              </c:extLst>
            </c:dLbl>
            <c:dLbl>
              <c:idx val="4"/>
              <c:layout>
                <c:manualLayout>
                  <c:x val="-6.8898913677456985E-2"/>
                  <c:y val="3.512431400620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B-49A4-AD36-3349197A74E8}"/>
                </c:ext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B-49A4-AD36-3349197A74E8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AB-49A4-AD36-3349197A74E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B-49A4-AD36-3349197A74E8}"/>
                </c:ext>
              </c:extLst>
            </c:dLbl>
            <c:dLbl>
              <c:idx val="8"/>
              <c:layout>
                <c:manualLayout>
                  <c:x val="-4.8832279925820829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AB-49A4-AD36-3349197A74E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AB-49A4-AD36-3349197A74E8}"/>
                </c:ext>
              </c:extLst>
            </c:dLbl>
            <c:dLbl>
              <c:idx val="10"/>
              <c:layout>
                <c:manualLayout>
                  <c:x val="-1.2738855632822777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AB-49A4-AD36-3349197A74E8}"/>
                </c:ext>
              </c:extLst>
            </c:dLbl>
            <c:dLbl>
              <c:idx val="11"/>
              <c:layout>
                <c:manualLayout>
                  <c:x val="-4.8832279925820829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AB-49A4-AD36-3349197A74E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HISTORICO!$B$7:$B$9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HISTORICO!$C$7:$C$9</c:f>
              <c:numCache>
                <c:formatCode>"R$"#,##0.00</c:formatCode>
                <c:ptCount val="3"/>
                <c:pt idx="0">
                  <c:v>39.61</c:v>
                </c:pt>
                <c:pt idx="1">
                  <c:v>699.12999999999988</c:v>
                </c:pt>
                <c:pt idx="2" formatCode="&quot;R$&quot;\ #,##0.00">
                  <c:v>2587.2399999999998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55936"/>
        <c:axId val="106094592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7190131460362041E-2"/>
                  <c:y val="-4.8773827513985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AB-49A4-AD36-3349197A74E8}"/>
                </c:ext>
              </c:extLst>
            </c:dLbl>
            <c:dLbl>
              <c:idx val="1"/>
              <c:layout>
                <c:manualLayout>
                  <c:x val="-0.11681097442702115"/>
                  <c:y val="-3.820992072960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AB-49A4-AD36-3349197A74E8}"/>
                </c:ext>
              </c:extLst>
            </c:dLbl>
            <c:dLbl>
              <c:idx val="2"/>
              <c:layout>
                <c:manualLayout>
                  <c:x val="-5.6558216681248177E-2"/>
                  <c:y val="-4.563087568599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AB-49A4-AD36-3349197A74E8}"/>
                </c:ext>
              </c:extLst>
            </c:dLbl>
            <c:dLbl>
              <c:idx val="3"/>
              <c:layout>
                <c:manualLayout>
                  <c:x val="-4.9009186351706084E-2"/>
                  <c:y val="-3.7612264376043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AB-49A4-AD36-3349197A74E8}"/>
                </c:ext>
              </c:extLst>
            </c:dLbl>
            <c:dLbl>
              <c:idx val="4"/>
              <c:layout>
                <c:manualLayout>
                  <c:x val="-2.9738808690580345E-2"/>
                  <c:y val="-6.4779527559055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AB-49A4-AD36-3349197A74E8}"/>
                </c:ext>
              </c:extLst>
            </c:dLbl>
            <c:dLbl>
              <c:idx val="5"/>
              <c:layout>
                <c:manualLayout>
                  <c:x val="-8.4925704218818208E-3"/>
                  <c:y val="2.1539442986293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AB-49A4-AD36-3349197A74E8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AB-49A4-AD36-3349197A74E8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AB-49A4-AD36-3349197A74E8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AB-49A4-AD36-3349197A74E8}"/>
                </c:ext>
              </c:extLst>
            </c:dLbl>
            <c:dLbl>
              <c:idx val="9"/>
              <c:layout>
                <c:manualLayout>
                  <c:x val="-2.1231426054704638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AB-49A4-AD36-3349197A74E8}"/>
                </c:ext>
              </c:extLst>
            </c:dLbl>
            <c:dLbl>
              <c:idx val="10"/>
              <c:layout>
                <c:manualLayout>
                  <c:x val="-1.6985140843763714E-2"/>
                  <c:y val="1.3244203849518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AB-49A4-AD36-3349197A74E8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AB-49A4-AD36-3349197A74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HISTORICO!$B$7:$B$9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HISTORICO!$D$7:$D$9</c:f>
              <c:numCache>
                <c:formatCode>0.00</c:formatCode>
                <c:ptCount val="3"/>
                <c:pt idx="0" formatCode="#,##0">
                  <c:v>50</c:v>
                </c:pt>
                <c:pt idx="1">
                  <c:v>767</c:v>
                </c:pt>
                <c:pt idx="2" formatCode="#,##0">
                  <c:v>3221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97664"/>
        <c:axId val="106096128"/>
      </c:lineChart>
      <c:catAx>
        <c:axId val="10605593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6094592"/>
        <c:crosses val="autoZero"/>
        <c:auto val="1"/>
        <c:lblAlgn val="ctr"/>
        <c:lblOffset val="100"/>
        <c:noMultiLvlLbl val="0"/>
      </c:catAx>
      <c:valAx>
        <c:axId val="106094592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6055936"/>
        <c:crosses val="autoZero"/>
        <c:crossBetween val="between"/>
      </c:valAx>
      <c:valAx>
        <c:axId val="10609612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6097664"/>
        <c:crosses val="max"/>
        <c:crossBetween val="between"/>
      </c:valAx>
      <c:catAx>
        <c:axId val="10609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6096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4.7244675106520764E-2"/>
          <c:y val="5.5022932739468233E-2"/>
          <c:w val="0.32737010300910391"/>
          <c:h val="0.1325777459635726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228597</xdr:colOff>
      <xdr:row>1</xdr:row>
      <xdr:rowOff>142873</xdr:rowOff>
    </xdr:from>
    <xdr:to>
      <xdr:col>15</xdr:col>
      <xdr:colOff>85725</xdr:colOff>
      <xdr:row>19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2</xdr:row>
      <xdr:rowOff>57150</xdr:rowOff>
    </xdr:from>
    <xdr:to>
      <xdr:col>10</xdr:col>
      <xdr:colOff>57150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1" spans="1:4" x14ac:dyDescent="0.25">
      <c r="A1" s="20"/>
    </row>
    <row r="3" spans="1:4" ht="15.75" thickBot="1" x14ac:dyDescent="0.3"/>
    <row r="4" spans="1:4" ht="22.5" customHeight="1" thickBot="1" x14ac:dyDescent="0.3">
      <c r="B4" s="50" t="s">
        <v>19</v>
      </c>
      <c r="C4" s="51"/>
      <c r="D4" s="52"/>
    </row>
    <row r="5" spans="1:4" ht="19.5" thickTop="1" x14ac:dyDescent="0.3">
      <c r="B5" s="21" t="s">
        <v>2</v>
      </c>
      <c r="C5" s="22" t="s">
        <v>17</v>
      </c>
      <c r="D5" s="23" t="s">
        <v>3</v>
      </c>
    </row>
    <row r="6" spans="1:4" ht="15.75" x14ac:dyDescent="0.25">
      <c r="B6" s="13" t="s">
        <v>4</v>
      </c>
      <c r="C6" s="28"/>
      <c r="D6" s="29"/>
    </row>
    <row r="7" spans="1:4" ht="15.75" x14ac:dyDescent="0.25">
      <c r="B7" s="11" t="s">
        <v>5</v>
      </c>
      <c r="C7" s="30"/>
      <c r="D7" s="31"/>
    </row>
    <row r="8" spans="1:4" ht="15.75" x14ac:dyDescent="0.25">
      <c r="B8" s="13" t="s">
        <v>6</v>
      </c>
      <c r="C8" s="19"/>
      <c r="D8" s="14"/>
    </row>
    <row r="9" spans="1:4" ht="15.75" x14ac:dyDescent="0.25">
      <c r="B9" s="11" t="s">
        <v>7</v>
      </c>
      <c r="C9" s="24"/>
      <c r="D9" s="25"/>
    </row>
    <row r="10" spans="1:4" ht="15.75" x14ac:dyDescent="0.25">
      <c r="B10" s="13" t="s">
        <v>8</v>
      </c>
      <c r="C10" s="19"/>
      <c r="D10" s="14"/>
    </row>
    <row r="11" spans="1:4" ht="15.75" x14ac:dyDescent="0.25">
      <c r="B11" s="11" t="s">
        <v>9</v>
      </c>
      <c r="C11" s="24"/>
      <c r="D11" s="25"/>
    </row>
    <row r="12" spans="1:4" ht="15.75" x14ac:dyDescent="0.25">
      <c r="B12" s="13" t="s">
        <v>10</v>
      </c>
      <c r="C12" s="19"/>
      <c r="D12" s="14"/>
    </row>
    <row r="13" spans="1:4" ht="15.75" x14ac:dyDescent="0.25">
      <c r="B13" s="11" t="s">
        <v>11</v>
      </c>
      <c r="C13" s="24"/>
      <c r="D13" s="25"/>
    </row>
    <row r="14" spans="1:4" ht="15.75" x14ac:dyDescent="0.25">
      <c r="B14" s="13" t="s">
        <v>12</v>
      </c>
      <c r="C14" s="19"/>
      <c r="D14" s="14"/>
    </row>
    <row r="15" spans="1:4" ht="15.75" x14ac:dyDescent="0.25">
      <c r="B15" s="26" t="s">
        <v>13</v>
      </c>
      <c r="C15" s="27"/>
      <c r="D15" s="12"/>
    </row>
    <row r="16" spans="1:4" ht="15.75" x14ac:dyDescent="0.25">
      <c r="B16" s="13" t="s">
        <v>14</v>
      </c>
      <c r="C16" s="19"/>
      <c r="D16" s="14"/>
    </row>
    <row r="17" spans="2:4" ht="15.75" x14ac:dyDescent="0.25">
      <c r="B17" s="26" t="s">
        <v>15</v>
      </c>
      <c r="C17" s="27">
        <v>39.61</v>
      </c>
      <c r="D17" s="12">
        <v>50</v>
      </c>
    </row>
    <row r="18" spans="2:4" ht="16.5" thickBot="1" x14ac:dyDescent="0.3">
      <c r="B18" s="32" t="s">
        <v>16</v>
      </c>
      <c r="C18" s="33">
        <f>SUM(C6:C17)</f>
        <v>39.61</v>
      </c>
      <c r="D18" s="34">
        <f>SUM(D6:D17)</f>
        <v>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7" sqref="B7:D17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1" spans="1:4" x14ac:dyDescent="0.25">
      <c r="A1" s="20"/>
    </row>
    <row r="3" spans="1:4" ht="15.75" thickBot="1" x14ac:dyDescent="0.3"/>
    <row r="4" spans="1:4" ht="22.5" customHeight="1" thickBot="1" x14ac:dyDescent="0.3">
      <c r="B4" s="50" t="s">
        <v>19</v>
      </c>
      <c r="C4" s="51"/>
      <c r="D4" s="52"/>
    </row>
    <row r="5" spans="1:4" ht="19.5" thickTop="1" x14ac:dyDescent="0.3">
      <c r="B5" s="21" t="s">
        <v>2</v>
      </c>
      <c r="C5" s="22" t="s">
        <v>17</v>
      </c>
      <c r="D5" s="23" t="s">
        <v>3</v>
      </c>
    </row>
    <row r="6" spans="1:4" ht="15.75" x14ac:dyDescent="0.25">
      <c r="B6" s="13" t="s">
        <v>4</v>
      </c>
      <c r="C6" s="28">
        <v>44.39</v>
      </c>
      <c r="D6" s="29">
        <v>50</v>
      </c>
    </row>
    <row r="7" spans="1:4" ht="15.75" x14ac:dyDescent="0.25">
      <c r="B7" s="11" t="s">
        <v>5</v>
      </c>
      <c r="C7" s="30">
        <v>38.770000000000003</v>
      </c>
      <c r="D7" s="31">
        <v>50</v>
      </c>
    </row>
    <row r="8" spans="1:4" ht="15.75" x14ac:dyDescent="0.25">
      <c r="B8" s="13" t="s">
        <v>6</v>
      </c>
      <c r="C8" s="19">
        <v>40.94</v>
      </c>
      <c r="D8" s="14">
        <v>50</v>
      </c>
    </row>
    <row r="9" spans="1:4" ht="15.75" x14ac:dyDescent="0.25">
      <c r="B9" s="11" t="s">
        <v>7</v>
      </c>
      <c r="C9" s="24">
        <v>40.51</v>
      </c>
      <c r="D9" s="25">
        <v>50</v>
      </c>
    </row>
    <row r="10" spans="1:4" ht="15.75" x14ac:dyDescent="0.25">
      <c r="B10" s="13" t="s">
        <v>8</v>
      </c>
      <c r="C10" s="19">
        <v>39.299999999999997</v>
      </c>
      <c r="D10" s="14">
        <v>50</v>
      </c>
    </row>
    <row r="11" spans="1:4" ht="15.75" x14ac:dyDescent="0.25">
      <c r="B11" s="11" t="s">
        <v>9</v>
      </c>
      <c r="C11" s="24">
        <v>40.840000000000003</v>
      </c>
      <c r="D11" s="25">
        <v>50</v>
      </c>
    </row>
    <row r="12" spans="1:4" ht="15.75" x14ac:dyDescent="0.25">
      <c r="B12" s="13" t="s">
        <v>10</v>
      </c>
      <c r="C12" s="19">
        <v>42.09</v>
      </c>
      <c r="D12" s="14">
        <v>50</v>
      </c>
    </row>
    <row r="13" spans="1:4" ht="15.75" x14ac:dyDescent="0.25">
      <c r="B13" s="11" t="s">
        <v>11</v>
      </c>
      <c r="C13" s="24">
        <v>51.3</v>
      </c>
      <c r="D13" s="25">
        <v>57</v>
      </c>
    </row>
    <row r="14" spans="1:4" ht="15.75" x14ac:dyDescent="0.25">
      <c r="B14" s="13" t="s">
        <v>12</v>
      </c>
      <c r="C14" s="19">
        <v>47.28</v>
      </c>
      <c r="D14" s="14">
        <v>50</v>
      </c>
    </row>
    <row r="15" spans="1:4" ht="15.75" x14ac:dyDescent="0.25">
      <c r="B15" s="26" t="s">
        <v>13</v>
      </c>
      <c r="C15" s="27">
        <v>47.38</v>
      </c>
      <c r="D15" s="12">
        <v>50</v>
      </c>
    </row>
    <row r="16" spans="1:4" ht="15.75" x14ac:dyDescent="0.25">
      <c r="B16" s="13" t="s">
        <v>14</v>
      </c>
      <c r="C16" s="19">
        <v>140.66999999999999</v>
      </c>
      <c r="D16" s="14">
        <v>145</v>
      </c>
    </row>
    <row r="17" spans="2:4" ht="15.75" x14ac:dyDescent="0.25">
      <c r="B17" s="26" t="s">
        <v>15</v>
      </c>
      <c r="C17" s="27">
        <v>125.66</v>
      </c>
      <c r="D17" s="12">
        <v>115</v>
      </c>
    </row>
    <row r="18" spans="2:4" ht="16.5" thickBot="1" x14ac:dyDescent="0.3">
      <c r="B18" s="32" t="s">
        <v>16</v>
      </c>
      <c r="C18" s="33">
        <f>SUM(C6:C17)</f>
        <v>699.12999999999988</v>
      </c>
      <c r="D18" s="34">
        <f>SUM(D6:D17)</f>
        <v>767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B4" workbookViewId="0">
      <selection activeCell="B16" sqref="B16:D17"/>
    </sheetView>
  </sheetViews>
  <sheetFormatPr defaultRowHeight="15" x14ac:dyDescent="0.25"/>
  <cols>
    <col min="1" max="1" width="31.85546875" customWidth="1"/>
    <col min="2" max="2" width="24.42578125" customWidth="1"/>
    <col min="3" max="3" width="27.42578125" customWidth="1"/>
    <col min="4" max="4" width="26.42578125" bestFit="1" customWidth="1"/>
  </cols>
  <sheetData>
    <row r="1" spans="1:4" x14ac:dyDescent="0.25">
      <c r="A1" s="20"/>
    </row>
    <row r="3" spans="1:4" ht="15.75" thickBot="1" x14ac:dyDescent="0.3"/>
    <row r="4" spans="1:4" ht="21.75" thickBot="1" x14ac:dyDescent="0.3">
      <c r="B4" s="50" t="s">
        <v>19</v>
      </c>
      <c r="C4" s="51"/>
      <c r="D4" s="52"/>
    </row>
    <row r="5" spans="1:4" ht="19.5" thickTop="1" x14ac:dyDescent="0.3">
      <c r="B5" s="21" t="s">
        <v>2</v>
      </c>
      <c r="C5" s="22" t="s">
        <v>17</v>
      </c>
      <c r="D5" s="23" t="s">
        <v>3</v>
      </c>
    </row>
    <row r="6" spans="1:4" ht="15.75" x14ac:dyDescent="0.25">
      <c r="B6" s="13" t="s">
        <v>4</v>
      </c>
      <c r="C6" s="28">
        <v>55.61</v>
      </c>
      <c r="D6" s="29">
        <f>36+15</f>
        <v>51</v>
      </c>
    </row>
    <row r="7" spans="1:4" ht="15.75" x14ac:dyDescent="0.25">
      <c r="B7" s="11" t="s">
        <v>5</v>
      </c>
      <c r="C7" s="30">
        <v>51.92</v>
      </c>
      <c r="D7" s="31">
        <v>50</v>
      </c>
    </row>
    <row r="8" spans="1:4" ht="15.75" x14ac:dyDescent="0.25">
      <c r="B8" s="13" t="s">
        <v>6</v>
      </c>
      <c r="C8" s="19">
        <v>54.63</v>
      </c>
      <c r="D8" s="14">
        <v>50</v>
      </c>
    </row>
    <row r="9" spans="1:4" ht="15.75" x14ac:dyDescent="0.25">
      <c r="B9" s="11" t="s">
        <v>7</v>
      </c>
      <c r="C9" s="24">
        <v>53.31</v>
      </c>
      <c r="D9" s="25">
        <v>50</v>
      </c>
    </row>
    <row r="10" spans="1:4" ht="15.75" x14ac:dyDescent="0.25">
      <c r="B10" s="13" t="s">
        <v>8</v>
      </c>
      <c r="C10" s="19">
        <v>196.02</v>
      </c>
      <c r="D10" s="14">
        <v>206</v>
      </c>
    </row>
    <row r="11" spans="1:4" ht="15.75" x14ac:dyDescent="0.25">
      <c r="B11" s="11" t="s">
        <v>9</v>
      </c>
      <c r="C11" s="24">
        <v>368.31</v>
      </c>
      <c r="D11" s="25">
        <v>421</v>
      </c>
    </row>
    <row r="12" spans="1:4" ht="15.75" x14ac:dyDescent="0.25">
      <c r="B12" s="13" t="s">
        <v>10</v>
      </c>
      <c r="C12" s="19">
        <v>175.07</v>
      </c>
      <c r="D12" s="14">
        <v>203</v>
      </c>
    </row>
    <row r="13" spans="1:4" ht="15.75" x14ac:dyDescent="0.25">
      <c r="B13" s="11" t="s">
        <v>11</v>
      </c>
      <c r="C13" s="24">
        <v>133.36000000000001</v>
      </c>
      <c r="D13" s="25">
        <v>161</v>
      </c>
    </row>
    <row r="14" spans="1:4" ht="15.75" x14ac:dyDescent="0.25">
      <c r="B14" s="13" t="s">
        <v>12</v>
      </c>
      <c r="C14" s="19">
        <v>603.09</v>
      </c>
      <c r="D14" s="14">
        <v>791</v>
      </c>
    </row>
    <row r="15" spans="1:4" ht="15.75" x14ac:dyDescent="0.25">
      <c r="B15" s="26" t="s">
        <v>13</v>
      </c>
      <c r="C15" s="27">
        <v>482.47</v>
      </c>
      <c r="D15" s="12">
        <v>684</v>
      </c>
    </row>
    <row r="16" spans="1:4" ht="15.75" x14ac:dyDescent="0.25">
      <c r="B16" s="13" t="s">
        <v>14</v>
      </c>
      <c r="C16" s="19">
        <v>285.81</v>
      </c>
      <c r="D16" s="14">
        <v>393</v>
      </c>
    </row>
    <row r="17" spans="2:4" ht="15.75" x14ac:dyDescent="0.25">
      <c r="B17" s="26" t="s">
        <v>15</v>
      </c>
      <c r="C17" s="27">
        <v>127.64</v>
      </c>
      <c r="D17" s="12">
        <v>161</v>
      </c>
    </row>
    <row r="18" spans="2:4" ht="16.5" thickBot="1" x14ac:dyDescent="0.3">
      <c r="B18" s="32" t="s">
        <v>16</v>
      </c>
      <c r="C18" s="33">
        <f>SUM(C6:C17)</f>
        <v>2587.2399999999998</v>
      </c>
      <c r="D18" s="34">
        <f>SUM(D6:D17)</f>
        <v>3221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B4" workbookViewId="0">
      <selection activeCell="B6" sqref="B6:D8"/>
    </sheetView>
  </sheetViews>
  <sheetFormatPr defaultRowHeight="15" x14ac:dyDescent="0.25"/>
  <cols>
    <col min="1" max="1" width="31.85546875" customWidth="1"/>
    <col min="2" max="2" width="24.42578125" customWidth="1"/>
    <col min="3" max="3" width="27.42578125" customWidth="1"/>
    <col min="4" max="4" width="26.42578125" bestFit="1" customWidth="1"/>
  </cols>
  <sheetData>
    <row r="1" spans="1:4" x14ac:dyDescent="0.25">
      <c r="A1" s="20"/>
    </row>
    <row r="3" spans="1:4" ht="15.75" thickBot="1" x14ac:dyDescent="0.3"/>
    <row r="4" spans="1:4" ht="21.75" thickBot="1" x14ac:dyDescent="0.3">
      <c r="B4" s="50" t="s">
        <v>19</v>
      </c>
      <c r="C4" s="51"/>
      <c r="D4" s="52"/>
    </row>
    <row r="5" spans="1:4" ht="19.5" thickTop="1" x14ac:dyDescent="0.3">
      <c r="B5" s="21" t="s">
        <v>2</v>
      </c>
      <c r="C5" s="22" t="s">
        <v>17</v>
      </c>
      <c r="D5" s="23" t="s">
        <v>3</v>
      </c>
    </row>
    <row r="6" spans="1:4" ht="15.75" x14ac:dyDescent="0.25">
      <c r="B6" s="13" t="s">
        <v>4</v>
      </c>
      <c r="C6" s="28">
        <v>61.04</v>
      </c>
      <c r="D6" s="29">
        <v>50</v>
      </c>
    </row>
    <row r="7" spans="1:4" ht="15.75" x14ac:dyDescent="0.25">
      <c r="B7" s="11" t="s">
        <v>5</v>
      </c>
      <c r="C7" s="30">
        <v>64.680000000000007</v>
      </c>
      <c r="D7" s="31">
        <v>69</v>
      </c>
    </row>
    <row r="8" spans="1:4" ht="15.75" x14ac:dyDescent="0.25">
      <c r="B8" s="13" t="s">
        <v>6</v>
      </c>
      <c r="C8" s="19">
        <v>123.7</v>
      </c>
      <c r="D8" s="14">
        <v>141</v>
      </c>
    </row>
    <row r="9" spans="1:4" ht="15.75" x14ac:dyDescent="0.25">
      <c r="B9" s="11" t="s">
        <v>7</v>
      </c>
      <c r="C9" s="24"/>
      <c r="D9" s="25"/>
    </row>
    <row r="10" spans="1:4" ht="15.75" x14ac:dyDescent="0.25">
      <c r="B10" s="13" t="s">
        <v>8</v>
      </c>
      <c r="C10" s="19"/>
      <c r="D10" s="14"/>
    </row>
    <row r="11" spans="1:4" ht="15.75" x14ac:dyDescent="0.25">
      <c r="B11" s="11" t="s">
        <v>9</v>
      </c>
      <c r="C11" s="24"/>
      <c r="D11" s="25"/>
    </row>
    <row r="12" spans="1:4" ht="15.75" x14ac:dyDescent="0.25">
      <c r="B12" s="13" t="s">
        <v>10</v>
      </c>
      <c r="C12" s="19"/>
      <c r="D12" s="14"/>
    </row>
    <row r="13" spans="1:4" ht="15.75" x14ac:dyDescent="0.25">
      <c r="B13" s="11" t="s">
        <v>11</v>
      </c>
      <c r="C13" s="24"/>
      <c r="D13" s="25"/>
    </row>
    <row r="14" spans="1:4" ht="15.75" x14ac:dyDescent="0.25">
      <c r="B14" s="13" t="s">
        <v>12</v>
      </c>
      <c r="C14" s="19"/>
      <c r="D14" s="14"/>
    </row>
    <row r="15" spans="1:4" ht="15.75" x14ac:dyDescent="0.25">
      <c r="B15" s="26" t="s">
        <v>13</v>
      </c>
      <c r="C15" s="27"/>
      <c r="D15" s="12"/>
    </row>
    <row r="16" spans="1:4" ht="15.75" x14ac:dyDescent="0.25">
      <c r="B16" s="13" t="s">
        <v>14</v>
      </c>
      <c r="C16" s="19"/>
      <c r="D16" s="14"/>
    </row>
    <row r="17" spans="2:4" ht="15.75" x14ac:dyDescent="0.25">
      <c r="B17" s="26" t="s">
        <v>15</v>
      </c>
      <c r="C17" s="27"/>
      <c r="D17" s="12"/>
    </row>
    <row r="18" spans="2:4" ht="16.5" thickBot="1" x14ac:dyDescent="0.3">
      <c r="B18" s="32" t="s">
        <v>16</v>
      </c>
      <c r="C18" s="33">
        <f>SUM(C6:C17)</f>
        <v>249.42000000000002</v>
      </c>
      <c r="D18" s="34">
        <f>SUM(D6:D17)</f>
        <v>260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70" zoomScaleNormal="70" workbookViewId="0">
      <selection activeCell="G24" sqref="G24"/>
    </sheetView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20"/>
      <c r="B1"/>
      <c r="C1"/>
      <c r="D1"/>
      <c r="E1"/>
    </row>
    <row r="2" spans="1:5" x14ac:dyDescent="0.25">
      <c r="A2" s="2"/>
    </row>
    <row r="3" spans="1:5" ht="15.75" thickBot="1" x14ac:dyDescent="0.3"/>
    <row r="4" spans="1:5" ht="22.5" customHeight="1" thickBot="1" x14ac:dyDescent="0.3">
      <c r="B4" s="50" t="s">
        <v>19</v>
      </c>
      <c r="C4" s="51"/>
      <c r="D4" s="52"/>
    </row>
    <row r="5" spans="1:5" ht="19.5" thickTop="1" x14ac:dyDescent="0.3">
      <c r="A5" s="3"/>
      <c r="B5" s="21" t="s">
        <v>2</v>
      </c>
      <c r="C5" s="22" t="s">
        <v>17</v>
      </c>
      <c r="D5" s="23" t="s">
        <v>3</v>
      </c>
    </row>
    <row r="6" spans="1:5" ht="15.75" x14ac:dyDescent="0.25">
      <c r="B6" s="43" t="s">
        <v>20</v>
      </c>
      <c r="C6" s="41">
        <v>55.61</v>
      </c>
      <c r="D6" s="29">
        <f>36+15</f>
        <v>51</v>
      </c>
    </row>
    <row r="7" spans="1:5" ht="15.75" x14ac:dyDescent="0.25">
      <c r="B7" s="45" t="s">
        <v>21</v>
      </c>
      <c r="C7" s="42">
        <v>51.92</v>
      </c>
      <c r="D7" s="31">
        <v>50</v>
      </c>
    </row>
    <row r="8" spans="1:5" ht="15.75" x14ac:dyDescent="0.25">
      <c r="B8" s="43" t="s">
        <v>22</v>
      </c>
      <c r="C8" s="39">
        <v>54.63</v>
      </c>
      <c r="D8" s="14">
        <v>50</v>
      </c>
    </row>
    <row r="9" spans="1:5" ht="15.75" x14ac:dyDescent="0.25">
      <c r="B9" s="45" t="s">
        <v>23</v>
      </c>
      <c r="C9" s="42">
        <v>53.31</v>
      </c>
      <c r="D9" s="25">
        <v>50</v>
      </c>
    </row>
    <row r="10" spans="1:5" ht="15.75" x14ac:dyDescent="0.25">
      <c r="B10" s="43" t="s">
        <v>24</v>
      </c>
      <c r="C10" s="39">
        <v>196.02</v>
      </c>
      <c r="D10" s="14">
        <v>206</v>
      </c>
    </row>
    <row r="11" spans="1:5" ht="15.75" x14ac:dyDescent="0.25">
      <c r="B11" s="45" t="s">
        <v>25</v>
      </c>
      <c r="C11" s="42">
        <v>368.31</v>
      </c>
      <c r="D11" s="25">
        <v>421</v>
      </c>
    </row>
    <row r="12" spans="1:5" ht="15.75" x14ac:dyDescent="0.25">
      <c r="B12" s="43" t="s">
        <v>26</v>
      </c>
      <c r="C12" s="39">
        <v>175.07</v>
      </c>
      <c r="D12" s="14">
        <v>203</v>
      </c>
    </row>
    <row r="13" spans="1:5" ht="15.75" x14ac:dyDescent="0.25">
      <c r="B13" s="45" t="s">
        <v>27</v>
      </c>
      <c r="C13" s="42">
        <v>133.36000000000001</v>
      </c>
      <c r="D13" s="25">
        <v>161</v>
      </c>
    </row>
    <row r="14" spans="1:5" ht="15.75" x14ac:dyDescent="0.25">
      <c r="B14" s="43" t="s">
        <v>28</v>
      </c>
      <c r="C14" s="39">
        <v>603.09</v>
      </c>
      <c r="D14" s="14">
        <v>791</v>
      </c>
    </row>
    <row r="15" spans="1:5" ht="15.75" x14ac:dyDescent="0.25">
      <c r="B15" s="44" t="s">
        <v>29</v>
      </c>
      <c r="C15" s="40">
        <v>482.47</v>
      </c>
      <c r="D15" s="12">
        <v>684</v>
      </c>
    </row>
    <row r="16" spans="1:5" ht="15.75" x14ac:dyDescent="0.25">
      <c r="B16" s="43" t="s">
        <v>30</v>
      </c>
      <c r="C16" s="47">
        <v>285.81</v>
      </c>
      <c r="D16" s="14">
        <v>393</v>
      </c>
    </row>
    <row r="17" spans="2:4" ht="15.75" x14ac:dyDescent="0.25">
      <c r="B17" s="44" t="s">
        <v>31</v>
      </c>
      <c r="C17" s="48">
        <v>127.64</v>
      </c>
      <c r="D17" s="12">
        <v>161</v>
      </c>
    </row>
    <row r="18" spans="2:4" ht="15.75" x14ac:dyDescent="0.25">
      <c r="B18" s="43" t="s">
        <v>32</v>
      </c>
      <c r="C18" s="53">
        <v>61.04</v>
      </c>
      <c r="D18" s="29">
        <v>50</v>
      </c>
    </row>
    <row r="19" spans="2:4" ht="15.75" x14ac:dyDescent="0.25">
      <c r="B19" s="45" t="s">
        <v>33</v>
      </c>
      <c r="C19" s="54">
        <v>64.680000000000007</v>
      </c>
      <c r="D19" s="31">
        <v>69</v>
      </c>
    </row>
    <row r="20" spans="2:4" ht="15.75" x14ac:dyDescent="0.25">
      <c r="B20" s="43" t="s">
        <v>34</v>
      </c>
      <c r="C20" s="47">
        <v>123.7</v>
      </c>
      <c r="D20" s="14">
        <v>141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19" sqref="D19"/>
    </sheetView>
  </sheetViews>
  <sheetFormatPr defaultRowHeight="15.75" x14ac:dyDescent="0.25"/>
  <cols>
    <col min="1" max="1" width="8.28515625" style="6" customWidth="1"/>
    <col min="2" max="2" width="21.5703125" style="6" customWidth="1"/>
    <col min="3" max="3" width="21.85546875" style="7" customWidth="1"/>
    <col min="4" max="4" width="27.42578125" style="6" customWidth="1"/>
    <col min="5" max="6" width="22.7109375" style="6" customWidth="1"/>
    <col min="7" max="16384" width="9.140625" style="6"/>
  </cols>
  <sheetData>
    <row r="1" spans="1:6" x14ac:dyDescent="0.25">
      <c r="A1" s="4"/>
      <c r="B1" s="4"/>
      <c r="C1" s="5"/>
      <c r="D1" s="4"/>
    </row>
    <row r="2" spans="1:6" x14ac:dyDescent="0.25">
      <c r="A2" s="4"/>
      <c r="B2" s="4"/>
      <c r="C2" s="5"/>
      <c r="D2" s="4"/>
    </row>
    <row r="3" spans="1:6" ht="16.5" thickBot="1" x14ac:dyDescent="0.3"/>
    <row r="4" spans="1:6" ht="27.75" customHeight="1" thickBot="1" x14ac:dyDescent="0.3">
      <c r="B4" s="50" t="s">
        <v>19</v>
      </c>
      <c r="C4" s="51"/>
      <c r="D4" s="52"/>
      <c r="F4" s="8"/>
    </row>
    <row r="5" spans="1:6" ht="16.5" thickTop="1" x14ac:dyDescent="0.25">
      <c r="A5" s="7"/>
      <c r="B5" s="35" t="s">
        <v>0</v>
      </c>
      <c r="C5" s="36" t="s">
        <v>18</v>
      </c>
      <c r="D5" s="37" t="s">
        <v>1</v>
      </c>
    </row>
    <row r="6" spans="1:6" x14ac:dyDescent="0.25">
      <c r="A6" s="7"/>
      <c r="B6" s="11">
        <v>2019</v>
      </c>
      <c r="C6" s="18"/>
      <c r="D6" s="12"/>
    </row>
    <row r="7" spans="1:6" x14ac:dyDescent="0.25">
      <c r="A7" s="7"/>
      <c r="B7" s="13">
        <v>2020</v>
      </c>
      <c r="C7" s="39">
        <f>'2020'!C17</f>
        <v>39.61</v>
      </c>
      <c r="D7" s="14">
        <f>'2020'!D18</f>
        <v>50</v>
      </c>
    </row>
    <row r="8" spans="1:6" x14ac:dyDescent="0.25">
      <c r="A8" s="7"/>
      <c r="B8" s="11">
        <v>2021</v>
      </c>
      <c r="C8" s="46">
        <f>'2021'!C18</f>
        <v>699.12999999999988</v>
      </c>
      <c r="D8" s="38">
        <f>'2021'!D18</f>
        <v>767</v>
      </c>
    </row>
    <row r="9" spans="1:6" x14ac:dyDescent="0.25">
      <c r="A9" s="7"/>
      <c r="B9" s="13">
        <v>2022</v>
      </c>
      <c r="C9" s="49">
        <v>2587.2399999999998</v>
      </c>
      <c r="D9" s="14">
        <v>3221</v>
      </c>
    </row>
    <row r="10" spans="1:6" x14ac:dyDescent="0.25">
      <c r="A10" s="7"/>
      <c r="B10" s="11">
        <v>2023</v>
      </c>
      <c r="C10" s="9"/>
      <c r="D10" s="12"/>
    </row>
    <row r="11" spans="1:6" x14ac:dyDescent="0.25">
      <c r="A11" s="7"/>
      <c r="B11" s="13">
        <v>2024</v>
      </c>
      <c r="C11" s="10"/>
      <c r="D11" s="14"/>
    </row>
    <row r="12" spans="1:6" x14ac:dyDescent="0.25">
      <c r="B12" s="11">
        <v>2025</v>
      </c>
      <c r="C12" s="9"/>
      <c r="D12" s="12"/>
    </row>
    <row r="13" spans="1:6" x14ac:dyDescent="0.25">
      <c r="B13" s="13">
        <v>2026</v>
      </c>
      <c r="C13" s="10"/>
      <c r="D13" s="14"/>
    </row>
    <row r="14" spans="1:6" x14ac:dyDescent="0.25">
      <c r="B14" s="11">
        <v>2027</v>
      </c>
      <c r="C14" s="9"/>
      <c r="D14" s="12"/>
    </row>
    <row r="15" spans="1:6" x14ac:dyDescent="0.25">
      <c r="B15" s="13">
        <v>2028</v>
      </c>
      <c r="C15" s="10"/>
      <c r="D15" s="14"/>
    </row>
    <row r="16" spans="1:6" ht="16.5" thickBot="1" x14ac:dyDescent="0.3">
      <c r="B16" s="15">
        <v>2029</v>
      </c>
      <c r="C16" s="16"/>
      <c r="D16" s="17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2023-03-20T08:04:22Z</dcterms:modified>
</cp:coreProperties>
</file>