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<sst xmlns="http://schemas.openxmlformats.org/spreadsheetml/2006/main" count="139" uniqueCount="33">
  <si>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</si>
  <si>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</si>
  <si>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</si>
  <si>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</si>
  <si>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</si>
  <si>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</si>
  <si>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</si>
  <si>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</si>
  <si>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</si>
  <si>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</si>
  <si>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</si>
  <si>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</si>
  <si>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</si>
  <si>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</si>
  <si>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</si>
  <si>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</si>
  <si>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</si>
  <si>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</si>
  <si>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</si>
  <si>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308</t>
  </si>
  <si>
    <t>APARTAMENTO 401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</si>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</sst>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/>
    <xf numFmtId="0" fontId="3" fillId="0" borderId="0" xfId="0" applyFont="1" applyFill="1"/>
    <xf numFmtId="43" fontId="0" fillId="0" borderId="0" xfId="2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4" xfId="4"/>
    <cellStyle name="Vírgula" xfId="2" builtinId="3"/>
    <cellStyle name="Vírgula 2" xfId="6"/>
    <cellStyle name="Vírgula 3" xfId="1"/>
    <cellStyle name="Vírgula 3 2" xfId="5"/>
    <cellStyle name="Vírgula 4" xfId="3"/>
    <cellStyle name="Vírgula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8428417060997E-2"/>
          <c:y val="6.0492228592405745E-2"/>
          <c:w val="0.89749219802383129"/>
          <c:h val="0.75207699160446662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1"/>
              <c:layout>
                <c:manualLayout>
                  <c:x val="-2.9972907507316269E-2"/>
                  <c:y val="4.1513234368680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F43-4990-BA51-1A84169E73A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40</c:v>
                </c:pt>
                <c:pt idx="1">
                  <c:v>62.82</c:v>
                </c:pt>
                <c:pt idx="2">
                  <c:v>39.21</c:v>
                </c:pt>
                <c:pt idx="3">
                  <c:v>126.11</c:v>
                </c:pt>
                <c:pt idx="4">
                  <c:v>102.49</c:v>
                </c:pt>
                <c:pt idx="5">
                  <c:v>121.98</c:v>
                </c:pt>
                <c:pt idx="6">
                  <c:v>112.54</c:v>
                </c:pt>
                <c:pt idx="7" formatCode="&quot;R$&quot;\ #,##0.00">
                  <c:v>84.58</c:v>
                </c:pt>
                <c:pt idx="8" formatCode="&quot;R$&quot;\ #,##0.00">
                  <c:v>157.85</c:v>
                </c:pt>
                <c:pt idx="9" formatCode="&quot;R$&quot;\ #,##0.00">
                  <c:v>112.3</c:v>
                </c:pt>
                <c:pt idx="10" formatCode="&quot;R$&quot;\ #,##0.00">
                  <c:v>136.26</c:v>
                </c:pt>
                <c:pt idx="11" formatCode="&quot;R$&quot;\ #,##0.00">
                  <c:v>196.48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3-4990-BA51-1A84169E73A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36</c:v>
                </c:pt>
                <c:pt idx="1">
                  <c:v>60</c:v>
                </c:pt>
                <c:pt idx="2">
                  <c:v>32</c:v>
                </c:pt>
                <c:pt idx="3">
                  <c:v>148</c:v>
                </c:pt>
                <c:pt idx="4">
                  <c:v>120</c:v>
                </c:pt>
                <c:pt idx="5">
                  <c:v>147</c:v>
                </c:pt>
                <c:pt idx="6" formatCode="General">
                  <c:v>146</c:v>
                </c:pt>
                <c:pt idx="7" formatCode="General">
                  <c:v>104</c:v>
                </c:pt>
                <c:pt idx="8" formatCode="General">
                  <c:v>201</c:v>
                </c:pt>
                <c:pt idx="9">
                  <c:v>138</c:v>
                </c:pt>
                <c:pt idx="10" formatCode="General">
                  <c:v>154</c:v>
                </c:pt>
                <c:pt idx="11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3-4990-BA51-1A84169E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1360"/>
        <c:axId val="111665920"/>
      </c:lineChart>
      <c:catAx>
        <c:axId val="1116313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1665920"/>
        <c:crosses val="autoZero"/>
        <c:auto val="1"/>
        <c:lblAlgn val="ctr"/>
        <c:lblOffset val="100"/>
        <c:noMultiLvlLbl val="0"/>
      </c:catAx>
      <c:valAx>
        <c:axId val="1116659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63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468878016014315E-2"/>
          <c:y val="5.7131889931693956E-2"/>
          <c:w val="0.26395721807886968"/>
          <c:h val="0.1166626932658511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0420168067226885E-2"/>
                  <c:y val="-5.454544995195996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28-4B87-B694-C265AB5F0D07}"/>
                </c:ext>
              </c:extLst>
            </c:dLbl>
            <c:dLbl>
              <c:idx val="1"/>
              <c:layout>
                <c:manualLayout>
                  <c:x val="-1.459670482366178E-2"/>
                  <c:y val="2.920594305394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8-4B87-B694-C265AB5F0D07}"/>
                </c:ext>
              </c:extLst>
            </c:dLbl>
            <c:dLbl>
              <c:idx val="2"/>
              <c:layout>
                <c:manualLayout>
                  <c:x val="-1.7958049361476873E-2"/>
                  <c:y val="-3.4965174536597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28-4B87-B694-C265AB5F0D07}"/>
                </c:ext>
              </c:extLst>
            </c:dLbl>
            <c:dLbl>
              <c:idx val="3"/>
              <c:layout>
                <c:manualLayout>
                  <c:x val="-2.4680738437107125E-2"/>
                  <c:y val="-4.138228629565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8-4B87-B694-C265AB5F0D0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HISTORICO!$C$7:$C$12</c:f>
              <c:numCache>
                <c:formatCode>"R$"#,##0.00</c:formatCode>
                <c:ptCount val="6"/>
                <c:pt idx="0">
                  <c:v>110.34</c:v>
                </c:pt>
                <c:pt idx="1">
                  <c:v>1192.06</c:v>
                </c:pt>
                <c:pt idx="2">
                  <c:v>1511.42</c:v>
                </c:pt>
                <c:pt idx="3">
                  <c:v>1254.6599999999999</c:v>
                </c:pt>
                <c:pt idx="4">
                  <c:v>455.74999999999994</c:v>
                </c:pt>
                <c:pt idx="5" formatCode="&quot;R$&quot;\ #,##0.00">
                  <c:v>1046.0899999999999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8-4B87-B694-C265AB5F0D0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168067226890758E-2"/>
                  <c:y val="1.28342235181082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8-4B87-B694-C265AB5F0D07}"/>
                </c:ext>
              </c:extLst>
            </c:dLbl>
            <c:dLbl>
              <c:idx val="1"/>
              <c:layout>
                <c:manualLayout>
                  <c:x val="-3.0252100840336141E-2"/>
                  <c:y val="1.925133527716239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28-4B87-B694-C265AB5F0D07}"/>
                </c:ext>
              </c:extLst>
            </c:dLbl>
            <c:dLbl>
              <c:idx val="2"/>
              <c:layout>
                <c:manualLayout>
                  <c:x val="2.689075630252101E-2"/>
                  <c:y val="9.62566763858119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28-4B87-B694-C265AB5F0D07}"/>
                </c:ext>
              </c:extLst>
            </c:dLbl>
            <c:dLbl>
              <c:idx val="3"/>
              <c:layout>
                <c:manualLayout>
                  <c:x val="-6.6807384371072491E-3"/>
                  <c:y val="-2.5997387174416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28-4B87-B694-C265AB5F0D07}"/>
                </c:ext>
              </c:extLst>
            </c:dLbl>
            <c:dLbl>
              <c:idx val="4"/>
              <c:layout>
                <c:manualLayout>
                  <c:x val="-5.2185535631576697E-3"/>
                  <c:y val="1.8922395138962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28-4B87-B694-C265AB5F0D07}"/>
                </c:ext>
              </c:extLst>
            </c:dLbl>
            <c:dLbl>
              <c:idx val="5"/>
              <c:layout>
                <c:manualLayout>
                  <c:x val="-6.3260504201680667E-2"/>
                  <c:y val="-3.241449893347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28-4B87-B694-C265AB5F0D0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HISTORICO!$D$7:$D$12</c:f>
              <c:numCache>
                <c:formatCode>General</c:formatCode>
                <c:ptCount val="6"/>
                <c:pt idx="0">
                  <c:v>180</c:v>
                </c:pt>
                <c:pt idx="1">
                  <c:v>1536</c:v>
                </c:pt>
                <c:pt idx="2" formatCode="#,##0">
                  <c:v>1874</c:v>
                </c:pt>
                <c:pt idx="3" formatCode="#,##0">
                  <c:v>1697</c:v>
                </c:pt>
                <c:pt idx="4" formatCode="#,##0">
                  <c:v>495</c:v>
                </c:pt>
                <c:pt idx="5">
                  <c:v>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28-4B87-B694-C265AB5F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7376"/>
        <c:axId val="112278912"/>
      </c:lineChart>
      <c:catAx>
        <c:axId val="112277376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12278912"/>
        <c:crosses val="autoZero"/>
        <c:auto val="1"/>
        <c:lblAlgn val="ctr"/>
        <c:lblOffset val="100"/>
        <c:noMultiLvlLbl val="0"/>
      </c:catAx>
      <c:valAx>
        <c:axId val="11227891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277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2359690332826041E-2"/>
          <c:y val="0.11229945578344724"/>
          <c:w val="0.26301171177132271"/>
          <c:h val="0.1606938262079391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533978</xdr:colOff>
      <xdr:row>3</xdr:row>
      <xdr:rowOff>111987</xdr:rowOff>
    </xdr:from>
    <xdr:to>
      <xdr:col>15</xdr:col>
      <xdr:colOff>89647</xdr:colOff>
      <xdr:row>23</xdr:row>
      <xdr:rowOff>201705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836083</xdr:colOff>
      <xdr:row>3</xdr:row>
      <xdr:rowOff>21165</xdr:rowOff>
    </xdr:from>
    <xdr:to>
      <xdr:col>14</xdr:col>
      <xdr:colOff>455083</xdr:colOff>
      <xdr:row>21</xdr:row>
      <xdr:rowOff>158748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6" sqref="F15:F16"/>
    </sheetView>
  </sheetViews>
  <sheetFormatPr defaultRowHeight="15.75" x14ac:dyDescent="0.25"/>
  <cols>
    <col min="1" max="1" width="23.28515625" style="4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8" s="4" customFormat="1" x14ac:dyDescent="0.25"/>
    <row r="2" spans="1:8" x14ac:dyDescent="0.25">
      <c r="A2" s="2"/>
      <c r="B2" s="2"/>
      <c r="C2" s="3"/>
      <c r="D2" s="2"/>
      <c r="E2" s="4"/>
    </row>
    <row r="3" spans="1:8" s="4" customFormat="1" ht="16.5" customHeight="1" thickBot="1" x14ac:dyDescent="0.3">
      <c r="B3"/>
      <c r="C3"/>
      <c r="D3"/>
      <c r="E3"/>
      <c r="F3" s="7"/>
      <c r="H3" s="8"/>
    </row>
    <row r="4" spans="1:8" s="4" customFormat="1" ht="30" customHeight="1" thickBot="1" x14ac:dyDescent="0.3">
      <c r="A4" s="2"/>
      <c r="B4" s="70" t="s">
        <v>20</v>
      </c>
      <c r="C4" s="71"/>
      <c r="D4" s="72"/>
      <c r="E4" s="2"/>
      <c r="F4" s="7"/>
      <c r="H4" s="8"/>
    </row>
    <row r="5" spans="1:8" ht="16.5" thickTop="1" x14ac:dyDescent="0.25">
      <c r="A5" s="2"/>
      <c r="B5" s="10" t="s">
        <v>2</v>
      </c>
      <c r="C5" s="11" t="s">
        <v>17</v>
      </c>
      <c r="D5" s="12" t="s">
        <v>3</v>
      </c>
    </row>
    <row r="6" spans="1:8" x14ac:dyDescent="0.25">
      <c r="A6" s="5"/>
      <c r="B6" s="13" t="s">
        <v>4</v>
      </c>
      <c r="C6" s="14"/>
      <c r="D6" s="15"/>
    </row>
    <row r="7" spans="1:8" x14ac:dyDescent="0.25">
      <c r="A7" s="5"/>
      <c r="B7" s="16" t="s">
        <v>5</v>
      </c>
      <c r="C7" s="17"/>
      <c r="D7" s="18"/>
    </row>
    <row r="8" spans="1:8" x14ac:dyDescent="0.25">
      <c r="A8" s="5"/>
      <c r="B8" s="13" t="s">
        <v>6</v>
      </c>
      <c r="C8" s="14"/>
      <c r="D8" s="15"/>
    </row>
    <row r="9" spans="1:8" x14ac:dyDescent="0.25">
      <c r="A9" s="5"/>
      <c r="B9" s="16" t="s">
        <v>7</v>
      </c>
      <c r="C9" s="17"/>
      <c r="D9" s="18"/>
    </row>
    <row r="10" spans="1:8" x14ac:dyDescent="0.25">
      <c r="A10" s="5"/>
      <c r="B10" s="13" t="s">
        <v>8</v>
      </c>
      <c r="C10" s="14"/>
      <c r="D10" s="15"/>
    </row>
    <row r="11" spans="1:8" x14ac:dyDescent="0.25">
      <c r="A11" s="5"/>
      <c r="B11" s="16" t="s">
        <v>9</v>
      </c>
      <c r="C11" s="17"/>
      <c r="D11" s="18"/>
    </row>
    <row r="12" spans="1:8" x14ac:dyDescent="0.25">
      <c r="A12" s="5"/>
      <c r="B12" s="13" t="s">
        <v>10</v>
      </c>
      <c r="C12" s="14"/>
      <c r="D12" s="15"/>
    </row>
    <row r="13" spans="1:8" x14ac:dyDescent="0.25">
      <c r="A13" s="5"/>
      <c r="B13" s="16" t="s">
        <v>11</v>
      </c>
      <c r="C13" s="17"/>
      <c r="D13" s="18"/>
    </row>
    <row r="14" spans="1:8" x14ac:dyDescent="0.25">
      <c r="A14" s="5"/>
      <c r="B14" s="13" t="s">
        <v>12</v>
      </c>
      <c r="C14" s="14"/>
      <c r="D14" s="15"/>
    </row>
    <row r="15" spans="1:8" x14ac:dyDescent="0.25">
      <c r="A15" s="5"/>
      <c r="B15" s="19" t="s">
        <v>13</v>
      </c>
      <c r="C15" s="20"/>
      <c r="D15" s="21"/>
    </row>
    <row r="16" spans="1:8" x14ac:dyDescent="0.25">
      <c r="B16" s="52" t="s">
        <v>14</v>
      </c>
      <c r="C16" s="56">
        <v>42.29</v>
      </c>
      <c r="D16" s="53">
        <v>68</v>
      </c>
    </row>
    <row r="17" spans="2:4" x14ac:dyDescent="0.25">
      <c r="B17" s="54" t="s">
        <v>15</v>
      </c>
      <c r="C17" s="57">
        <v>68.05</v>
      </c>
      <c r="D17" s="55">
        <v>112</v>
      </c>
    </row>
    <row r="18" spans="2:4" ht="16.5" thickBot="1" x14ac:dyDescent="0.3">
      <c r="B18" s="22" t="s">
        <v>16</v>
      </c>
      <c r="C18" s="23">
        <f>SUM(C16:C17)</f>
        <v>110.34</v>
      </c>
      <c r="D18" s="24">
        <f>SUM(D16:D17)</f>
        <v>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9" sqref="F9"/>
    </sheetView>
  </sheetViews>
  <sheetFormatPr defaultRowHeight="15.75" x14ac:dyDescent="0.25"/>
  <cols>
    <col min="1" max="1" width="23.28515625" style="4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8" s="4" customFormat="1" x14ac:dyDescent="0.25"/>
    <row r="2" spans="1:8" x14ac:dyDescent="0.25">
      <c r="A2" s="2"/>
      <c r="B2" s="2"/>
      <c r="C2" s="3"/>
      <c r="D2" s="2"/>
      <c r="E2" s="4"/>
    </row>
    <row r="3" spans="1:8" s="4" customFormat="1" ht="16.5" customHeight="1" thickBot="1" x14ac:dyDescent="0.3">
      <c r="B3"/>
      <c r="C3"/>
      <c r="D3"/>
      <c r="E3"/>
      <c r="F3" s="7"/>
      <c r="H3" s="8"/>
    </row>
    <row r="4" spans="1:8" s="4" customFormat="1" ht="30" customHeight="1" thickBot="1" x14ac:dyDescent="0.3">
      <c r="A4" s="2"/>
      <c r="B4" s="70" t="s">
        <v>20</v>
      </c>
      <c r="C4" s="71"/>
      <c r="D4" s="72"/>
      <c r="E4" s="2"/>
      <c r="F4" s="7"/>
      <c r="H4" s="8"/>
    </row>
    <row r="5" spans="1:8" ht="16.5" thickTop="1" x14ac:dyDescent="0.25">
      <c r="A5" s="2"/>
      <c r="B5" s="10" t="s">
        <v>2</v>
      </c>
      <c r="C5" s="11" t="s">
        <v>17</v>
      </c>
      <c r="D5" s="12" t="s">
        <v>3</v>
      </c>
    </row>
    <row r="6" spans="1:8" x14ac:dyDescent="0.25">
      <c r="A6" s="5"/>
      <c r="B6" s="41" t="s">
        <v>4</v>
      </c>
      <c r="C6" s="45">
        <v>35.69</v>
      </c>
      <c r="D6" s="42">
        <v>47</v>
      </c>
      <c r="E6" s="5"/>
    </row>
    <row r="7" spans="1:8" x14ac:dyDescent="0.25">
      <c r="A7" s="5"/>
      <c r="B7" s="44" t="s">
        <v>5</v>
      </c>
      <c r="C7" s="46">
        <v>71.91</v>
      </c>
      <c r="D7" s="47">
        <v>94</v>
      </c>
      <c r="E7" s="5"/>
    </row>
    <row r="8" spans="1:8" x14ac:dyDescent="0.25">
      <c r="A8" s="5"/>
      <c r="B8" s="41" t="s">
        <v>6</v>
      </c>
      <c r="C8" s="45">
        <v>65.290000000000006</v>
      </c>
      <c r="D8" s="42">
        <v>90</v>
      </c>
      <c r="E8" s="5"/>
    </row>
    <row r="9" spans="1:8" x14ac:dyDescent="0.25">
      <c r="A9" s="5"/>
      <c r="B9" s="44" t="s">
        <v>7</v>
      </c>
      <c r="C9" s="46">
        <v>79.39</v>
      </c>
      <c r="D9" s="47">
        <v>104</v>
      </c>
      <c r="E9" s="5"/>
    </row>
    <row r="10" spans="1:8" x14ac:dyDescent="0.25">
      <c r="A10" s="5"/>
      <c r="B10" s="41" t="s">
        <v>8</v>
      </c>
      <c r="C10" s="45">
        <v>77.75</v>
      </c>
      <c r="D10" s="42">
        <v>109</v>
      </c>
      <c r="E10" s="5"/>
    </row>
    <row r="11" spans="1:8" x14ac:dyDescent="0.25">
      <c r="A11" s="5"/>
      <c r="B11" s="44" t="s">
        <v>9</v>
      </c>
      <c r="C11" s="46">
        <v>105.56</v>
      </c>
      <c r="D11" s="47">
        <v>134</v>
      </c>
      <c r="E11" s="5"/>
    </row>
    <row r="12" spans="1:8" x14ac:dyDescent="0.25">
      <c r="A12" s="5"/>
      <c r="B12" s="41" t="s">
        <v>10</v>
      </c>
      <c r="C12" s="45">
        <v>160.47</v>
      </c>
      <c r="D12" s="42">
        <v>199</v>
      </c>
      <c r="E12" s="5"/>
    </row>
    <row r="13" spans="1:8" x14ac:dyDescent="0.25">
      <c r="A13" s="5"/>
      <c r="B13" s="44" t="s">
        <v>11</v>
      </c>
      <c r="C13" s="46">
        <v>110.09</v>
      </c>
      <c r="D13" s="47">
        <v>138</v>
      </c>
      <c r="E13" s="5"/>
    </row>
    <row r="14" spans="1:8" x14ac:dyDescent="0.25">
      <c r="A14" s="5"/>
      <c r="B14" s="41" t="s">
        <v>12</v>
      </c>
      <c r="C14" s="45">
        <v>135.86000000000001</v>
      </c>
      <c r="D14" s="42">
        <v>168</v>
      </c>
      <c r="E14" s="5"/>
    </row>
    <row r="15" spans="1:8" x14ac:dyDescent="0.25">
      <c r="A15" s="5"/>
      <c r="B15" s="43" t="s">
        <v>13</v>
      </c>
      <c r="C15" s="48">
        <v>131.01</v>
      </c>
      <c r="D15" s="49">
        <v>165</v>
      </c>
      <c r="E15" s="5"/>
    </row>
    <row r="16" spans="1:8" x14ac:dyDescent="0.25">
      <c r="B16" s="41" t="s">
        <v>14</v>
      </c>
      <c r="C16" s="50">
        <v>126.78</v>
      </c>
      <c r="D16" s="51">
        <v>168</v>
      </c>
      <c r="E16" s="5"/>
    </row>
    <row r="17" spans="2:5" x14ac:dyDescent="0.25">
      <c r="B17" s="43" t="s">
        <v>15</v>
      </c>
      <c r="C17" s="40">
        <v>92.26</v>
      </c>
      <c r="D17" s="49">
        <v>120</v>
      </c>
      <c r="E17" s="5"/>
    </row>
    <row r="18" spans="2:5" ht="16.5" thickBot="1" x14ac:dyDescent="0.3">
      <c r="B18" s="22" t="s">
        <v>16</v>
      </c>
      <c r="C18" s="23">
        <f>SUM(C6:C17)</f>
        <v>1192.06</v>
      </c>
      <c r="D18" s="24">
        <f>SUM(D6:D17)</f>
        <v>1536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0" sqref="F10"/>
    </sheetView>
  </sheetViews>
  <sheetFormatPr defaultRowHeight="15.75" x14ac:dyDescent="0.25"/>
  <cols>
    <col min="1" max="1" width="23.28515625" style="4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8" s="4" customFormat="1" x14ac:dyDescent="0.25"/>
    <row r="2" spans="1:8" x14ac:dyDescent="0.25">
      <c r="A2" s="2"/>
      <c r="B2" s="2"/>
      <c r="C2" s="3"/>
      <c r="D2" s="2"/>
      <c r="E2" s="4"/>
    </row>
    <row r="3" spans="1:8" s="4" customFormat="1" ht="16.5" customHeight="1" thickBot="1" x14ac:dyDescent="0.3">
      <c r="B3"/>
      <c r="C3"/>
      <c r="D3"/>
      <c r="E3"/>
      <c r="F3" s="7"/>
      <c r="H3" s="8"/>
    </row>
    <row r="4" spans="1:8" s="4" customFormat="1" ht="30" customHeight="1" thickBot="1" x14ac:dyDescent="0.3">
      <c r="A4" s="2"/>
      <c r="B4" s="70" t="s">
        <v>20</v>
      </c>
      <c r="C4" s="71"/>
      <c r="D4" s="72"/>
      <c r="E4" s="2"/>
      <c r="F4" s="7"/>
      <c r="H4" s="8"/>
    </row>
    <row r="5" spans="1:8" ht="16.5" thickTop="1" x14ac:dyDescent="0.25">
      <c r="A5" s="2"/>
      <c r="B5" s="10" t="s">
        <v>2</v>
      </c>
      <c r="C5" s="11" t="s">
        <v>17</v>
      </c>
      <c r="D5" s="12" t="s">
        <v>3</v>
      </c>
      <c r="E5" s="5"/>
    </row>
    <row r="6" spans="1:8" x14ac:dyDescent="0.25">
      <c r="A6" s="5"/>
      <c r="B6" s="13" t="s">
        <v>4</v>
      </c>
      <c r="C6" s="14">
        <v>24.63</v>
      </c>
      <c r="D6" s="15">
        <v>31</v>
      </c>
      <c r="E6" s="5"/>
    </row>
    <row r="7" spans="1:8" x14ac:dyDescent="0.25">
      <c r="A7" s="5"/>
      <c r="B7" s="16" t="s">
        <v>5</v>
      </c>
      <c r="C7" s="5">
        <v>33.950000000000003</v>
      </c>
      <c r="D7" s="26">
        <v>42</v>
      </c>
      <c r="E7" s="5"/>
    </row>
    <row r="8" spans="1:8" x14ac:dyDescent="0.25">
      <c r="A8" s="5"/>
      <c r="B8" s="13" t="s">
        <v>6</v>
      </c>
      <c r="C8" s="14">
        <v>75.34</v>
      </c>
      <c r="D8" s="15">
        <v>89</v>
      </c>
      <c r="E8" s="5"/>
    </row>
    <row r="9" spans="1:8" x14ac:dyDescent="0.25">
      <c r="A9" s="5"/>
      <c r="B9" s="16" t="s">
        <v>7</v>
      </c>
      <c r="C9" s="5">
        <v>124.63</v>
      </c>
      <c r="D9" s="26">
        <v>155</v>
      </c>
      <c r="E9" s="5"/>
    </row>
    <row r="10" spans="1:8" x14ac:dyDescent="0.25">
      <c r="A10" s="5"/>
      <c r="B10" s="13" t="s">
        <v>8</v>
      </c>
      <c r="C10" s="14">
        <v>165.21</v>
      </c>
      <c r="D10" s="15">
        <v>208</v>
      </c>
      <c r="E10" s="5"/>
    </row>
    <row r="11" spans="1:8" x14ac:dyDescent="0.25">
      <c r="A11" s="5"/>
      <c r="B11" s="16" t="s">
        <v>9</v>
      </c>
      <c r="C11" s="17">
        <v>150.66</v>
      </c>
      <c r="D11" s="18">
        <v>189</v>
      </c>
      <c r="E11" s="5"/>
    </row>
    <row r="12" spans="1:8" x14ac:dyDescent="0.25">
      <c r="A12" s="5"/>
      <c r="B12" s="13" t="s">
        <v>10</v>
      </c>
      <c r="C12" s="14">
        <v>160.97</v>
      </c>
      <c r="D12" s="15">
        <v>203</v>
      </c>
      <c r="E12" s="5"/>
    </row>
    <row r="13" spans="1:8" x14ac:dyDescent="0.25">
      <c r="A13" s="5"/>
      <c r="B13" s="16" t="s">
        <v>11</v>
      </c>
      <c r="C13" s="17">
        <v>158.16</v>
      </c>
      <c r="D13" s="18">
        <v>190</v>
      </c>
      <c r="E13" s="5"/>
    </row>
    <row r="14" spans="1:8" x14ac:dyDescent="0.25">
      <c r="A14" s="5"/>
      <c r="B14" s="13" t="s">
        <v>12</v>
      </c>
      <c r="C14" s="14">
        <v>164.76</v>
      </c>
      <c r="D14" s="15">
        <v>199</v>
      </c>
      <c r="E14" s="5"/>
    </row>
    <row r="15" spans="1:8" x14ac:dyDescent="0.25">
      <c r="A15" s="5"/>
      <c r="B15" s="19" t="s">
        <v>13</v>
      </c>
      <c r="C15" s="25">
        <v>168.97</v>
      </c>
      <c r="D15" s="26">
        <v>205</v>
      </c>
      <c r="E15" s="5"/>
    </row>
    <row r="16" spans="1:8" x14ac:dyDescent="0.25">
      <c r="B16" s="13" t="s">
        <v>14</v>
      </c>
      <c r="C16" s="27">
        <v>157.43</v>
      </c>
      <c r="D16" s="28">
        <v>195</v>
      </c>
      <c r="E16" s="5"/>
    </row>
    <row r="17" spans="2:5" x14ac:dyDescent="0.25">
      <c r="B17" s="19" t="s">
        <v>15</v>
      </c>
      <c r="C17" s="5">
        <v>126.71</v>
      </c>
      <c r="D17" s="26">
        <v>168</v>
      </c>
      <c r="E17" s="5"/>
    </row>
    <row r="18" spans="2:5" ht="16.5" thickBot="1" x14ac:dyDescent="0.3">
      <c r="B18" s="22" t="s">
        <v>16</v>
      </c>
      <c r="C18" s="23">
        <f>SUM(C6:C17)</f>
        <v>1511.42</v>
      </c>
      <c r="D18" s="24">
        <f>SUM(D6:D17)</f>
        <v>1874</v>
      </c>
      <c r="E18" s="5"/>
    </row>
    <row r="19" spans="2:5" x14ac:dyDescent="0.25">
      <c r="B19" s="5"/>
      <c r="C19" s="5"/>
      <c r="D19" s="5"/>
      <c r="E19" s="5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0" sqref="F10"/>
    </sheetView>
  </sheetViews>
  <sheetFormatPr defaultRowHeight="15" x14ac:dyDescent="0.25"/>
  <cols>
    <col min="1" max="1" width="26.42578125" customWidth="1"/>
    <col min="2" max="2" width="23.42578125" customWidth="1"/>
    <col min="3" max="3" width="17.5703125" bestFit="1" customWidth="1"/>
    <col min="4" max="4" width="29.140625" customWidth="1"/>
  </cols>
  <sheetData>
    <row r="1" spans="1:4" ht="15.75" x14ac:dyDescent="0.25">
      <c r="A1" s="4"/>
      <c r="B1" s="4"/>
      <c r="C1" s="4"/>
      <c r="D1" s="4"/>
    </row>
    <row r="2" spans="1:4" ht="15.75" x14ac:dyDescent="0.25">
      <c r="A2" s="2"/>
      <c r="B2" s="2"/>
      <c r="C2" s="3"/>
      <c r="D2" s="2"/>
    </row>
    <row r="3" spans="1:4" ht="16.5" thickBot="1" x14ac:dyDescent="0.3">
      <c r="A3" s="4"/>
    </row>
    <row r="4" spans="1:4" ht="21.75" thickBot="1" x14ac:dyDescent="0.3">
      <c r="A4" s="2"/>
      <c r="B4" s="70" t="s">
        <v>20</v>
      </c>
      <c r="C4" s="71"/>
      <c r="D4" s="72"/>
    </row>
    <row r="5" spans="1:4" ht="16.5" thickTop="1" x14ac:dyDescent="0.25">
      <c r="A5" s="2"/>
      <c r="B5" s="10" t="s">
        <v>2</v>
      </c>
      <c r="C5" s="11" t="s">
        <v>17</v>
      </c>
      <c r="D5" s="12" t="s">
        <v>3</v>
      </c>
    </row>
    <row r="6" spans="1:4" ht="15.75" x14ac:dyDescent="0.25">
      <c r="A6" s="5"/>
      <c r="B6" s="13" t="s">
        <v>4</v>
      </c>
      <c r="C6" s="14">
        <v>23.2</v>
      </c>
      <c r="D6" s="15">
        <v>30</v>
      </c>
    </row>
    <row r="7" spans="1:4" ht="15.75" x14ac:dyDescent="0.25">
      <c r="A7" s="5"/>
      <c r="B7" s="16" t="s">
        <v>5</v>
      </c>
      <c r="C7" s="5">
        <v>22.87</v>
      </c>
      <c r="D7" s="26">
        <v>30</v>
      </c>
    </row>
    <row r="8" spans="1:4" ht="15.75" x14ac:dyDescent="0.25">
      <c r="A8" s="5"/>
      <c r="B8" s="13" t="s">
        <v>6</v>
      </c>
      <c r="C8" s="14">
        <v>87.56</v>
      </c>
      <c r="D8" s="15">
        <v>118</v>
      </c>
    </row>
    <row r="9" spans="1:4" ht="15.75" x14ac:dyDescent="0.25">
      <c r="A9" s="5"/>
      <c r="B9" s="16" t="s">
        <v>7</v>
      </c>
      <c r="C9" s="5">
        <v>100.37</v>
      </c>
      <c r="D9" s="26">
        <v>130</v>
      </c>
    </row>
    <row r="10" spans="1:4" ht="15.75" x14ac:dyDescent="0.25">
      <c r="A10" s="5"/>
      <c r="B10" s="13" t="s">
        <v>8</v>
      </c>
      <c r="C10" s="14">
        <v>123.66</v>
      </c>
      <c r="D10" s="15">
        <v>166</v>
      </c>
    </row>
    <row r="11" spans="1:4" ht="15.75" x14ac:dyDescent="0.25">
      <c r="A11" s="5"/>
      <c r="B11" s="16" t="s">
        <v>9</v>
      </c>
      <c r="C11" s="17">
        <v>150.41999999999999</v>
      </c>
      <c r="D11" s="18">
        <v>209</v>
      </c>
    </row>
    <row r="12" spans="1:4" ht="15.75" x14ac:dyDescent="0.25">
      <c r="A12" s="5"/>
      <c r="B12" s="13" t="s">
        <v>10</v>
      </c>
      <c r="C12" s="14">
        <v>243.18</v>
      </c>
      <c r="D12" s="15">
        <v>338</v>
      </c>
    </row>
    <row r="13" spans="1:4" ht="15.75" x14ac:dyDescent="0.25">
      <c r="A13" s="5"/>
      <c r="B13" s="16" t="s">
        <v>11</v>
      </c>
      <c r="C13" s="17">
        <v>114.21</v>
      </c>
      <c r="D13" s="18">
        <v>157</v>
      </c>
    </row>
    <row r="14" spans="1:4" ht="15.75" x14ac:dyDescent="0.25">
      <c r="A14" s="5"/>
      <c r="B14" s="13" t="s">
        <v>12</v>
      </c>
      <c r="C14" s="14">
        <v>132.80000000000001</v>
      </c>
      <c r="D14" s="15">
        <v>183</v>
      </c>
    </row>
    <row r="15" spans="1:4" ht="15.75" x14ac:dyDescent="0.25">
      <c r="A15" s="5"/>
      <c r="B15" s="19" t="s">
        <v>13</v>
      </c>
      <c r="C15" s="25">
        <v>121.37</v>
      </c>
      <c r="D15" s="26">
        <v>162</v>
      </c>
    </row>
    <row r="16" spans="1:4" ht="15.75" x14ac:dyDescent="0.25">
      <c r="A16" s="4"/>
      <c r="B16" s="13" t="s">
        <v>14</v>
      </c>
      <c r="C16" s="27">
        <v>84.18</v>
      </c>
      <c r="D16" s="28">
        <v>113</v>
      </c>
    </row>
    <row r="17" spans="1:4" ht="15.75" x14ac:dyDescent="0.25">
      <c r="A17" s="4"/>
      <c r="B17" s="19" t="s">
        <v>15</v>
      </c>
      <c r="C17" s="5">
        <v>50.84</v>
      </c>
      <c r="D17" s="26">
        <v>61</v>
      </c>
    </row>
    <row r="18" spans="1:4" ht="16.5" thickBot="1" x14ac:dyDescent="0.3">
      <c r="A18" s="4"/>
      <c r="B18" s="22" t="s">
        <v>16</v>
      </c>
      <c r="C18" s="23">
        <f>SUM(C6:C17)</f>
        <v>1254.6599999999999</v>
      </c>
      <c r="D18" s="24">
        <f>SUM(D6:D17)</f>
        <v>1697</v>
      </c>
    </row>
    <row r="19" spans="1:4" ht="15.75" x14ac:dyDescent="0.25">
      <c r="A19" s="4"/>
      <c r="B19" s="5"/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8"/>
    </sheetView>
  </sheetViews>
  <sheetFormatPr defaultRowHeight="15" x14ac:dyDescent="0.25"/>
  <cols>
    <col min="1" max="1" width="31.140625" customWidth="1"/>
    <col min="2" max="2" width="26.85546875" customWidth="1"/>
    <col min="3" max="4" width="23.85546875" customWidth="1"/>
  </cols>
  <sheetData>
    <row r="1" spans="1:4" ht="15.75" x14ac:dyDescent="0.25">
      <c r="A1" s="4"/>
      <c r="B1" s="4"/>
      <c r="C1" s="4"/>
      <c r="D1" s="4"/>
    </row>
    <row r="2" spans="1:4" ht="15.75" x14ac:dyDescent="0.25">
      <c r="A2" s="2"/>
      <c r="B2" s="2"/>
      <c r="C2" s="3"/>
      <c r="D2" s="2"/>
    </row>
    <row r="3" spans="1:4" ht="16.5" thickBot="1" x14ac:dyDescent="0.3">
      <c r="A3" s="4"/>
    </row>
    <row r="4" spans="1:4" ht="21.75" thickBot="1" x14ac:dyDescent="0.3">
      <c r="A4" s="2"/>
      <c r="B4" s="70" t="s">
        <v>20</v>
      </c>
      <c r="C4" s="71"/>
      <c r="D4" s="72"/>
    </row>
    <row r="5" spans="1:4" ht="16.5" thickTop="1" x14ac:dyDescent="0.25">
      <c r="A5" s="2"/>
      <c r="B5" s="10" t="s">
        <v>2</v>
      </c>
      <c r="C5" s="11" t="s">
        <v>17</v>
      </c>
      <c r="D5" s="12" t="s">
        <v>3</v>
      </c>
    </row>
    <row r="6" spans="1:4" ht="15.75" x14ac:dyDescent="0.25">
      <c r="A6" s="5"/>
      <c r="B6" s="13" t="s">
        <v>4</v>
      </c>
      <c r="C6" s="14">
        <v>25.83</v>
      </c>
      <c r="D6" s="15">
        <v>30</v>
      </c>
    </row>
    <row r="7" spans="1:4" ht="15.75" x14ac:dyDescent="0.25">
      <c r="A7" s="5"/>
      <c r="B7" s="16" t="s">
        <v>5</v>
      </c>
      <c r="C7" s="5">
        <v>21.01</v>
      </c>
      <c r="D7" s="26">
        <v>30</v>
      </c>
    </row>
    <row r="8" spans="1:4" ht="15.75" x14ac:dyDescent="0.25">
      <c r="A8" s="5"/>
      <c r="B8" s="13" t="s">
        <v>6</v>
      </c>
      <c r="C8" s="14">
        <v>24.56</v>
      </c>
      <c r="D8" s="15">
        <v>30</v>
      </c>
    </row>
    <row r="9" spans="1:4" ht="15.75" x14ac:dyDescent="0.25">
      <c r="A9" s="5"/>
      <c r="B9" s="16" t="s">
        <v>7</v>
      </c>
      <c r="C9" s="5">
        <v>24.32</v>
      </c>
      <c r="D9" s="26">
        <v>30</v>
      </c>
    </row>
    <row r="10" spans="1:4" ht="15.75" x14ac:dyDescent="0.25">
      <c r="A10" s="5"/>
      <c r="B10" s="13" t="s">
        <v>8</v>
      </c>
      <c r="C10" s="14">
        <v>23.97</v>
      </c>
      <c r="D10" s="15">
        <v>30</v>
      </c>
    </row>
    <row r="11" spans="1:4" ht="15.75" x14ac:dyDescent="0.25">
      <c r="A11" s="5"/>
      <c r="B11" s="16" t="s">
        <v>9</v>
      </c>
      <c r="C11" s="17">
        <v>24.79</v>
      </c>
      <c r="D11" s="18">
        <v>30</v>
      </c>
    </row>
    <row r="12" spans="1:4" ht="15.75" x14ac:dyDescent="0.25">
      <c r="A12" s="5"/>
      <c r="B12" s="13" t="s">
        <v>10</v>
      </c>
      <c r="C12" s="14">
        <v>25.78</v>
      </c>
      <c r="D12" s="15">
        <v>30</v>
      </c>
    </row>
    <row r="13" spans="1:4" ht="15.75" x14ac:dyDescent="0.25">
      <c r="A13" s="5"/>
      <c r="B13" s="16" t="s">
        <v>11</v>
      </c>
      <c r="C13" s="17">
        <v>26.98</v>
      </c>
      <c r="D13" s="18">
        <v>30</v>
      </c>
    </row>
    <row r="14" spans="1:4" ht="15.75" x14ac:dyDescent="0.25">
      <c r="A14" s="5"/>
      <c r="B14" s="13" t="s">
        <v>12</v>
      </c>
      <c r="C14" s="14">
        <v>29.07</v>
      </c>
      <c r="D14" s="15">
        <v>30</v>
      </c>
    </row>
    <row r="15" spans="1:4" ht="15.75" x14ac:dyDescent="0.25">
      <c r="A15" s="5"/>
      <c r="B15" s="19" t="s">
        <v>13</v>
      </c>
      <c r="C15" s="25">
        <v>70.36</v>
      </c>
      <c r="D15" s="26">
        <v>70</v>
      </c>
    </row>
    <row r="16" spans="1:4" ht="15.75" x14ac:dyDescent="0.25">
      <c r="A16" s="4"/>
      <c r="B16" s="13" t="s">
        <v>14</v>
      </c>
      <c r="C16" s="27">
        <v>92.37</v>
      </c>
      <c r="D16" s="28">
        <v>95</v>
      </c>
    </row>
    <row r="17" spans="1:4" ht="15.75" x14ac:dyDescent="0.25">
      <c r="A17" s="4"/>
      <c r="B17" s="19" t="s">
        <v>15</v>
      </c>
      <c r="C17" s="5">
        <v>66.709999999999994</v>
      </c>
      <c r="D17" s="26">
        <v>60</v>
      </c>
    </row>
    <row r="18" spans="1:4" ht="16.5" thickBot="1" x14ac:dyDescent="0.3">
      <c r="A18" s="4"/>
      <c r="B18" s="22" t="s">
        <v>16</v>
      </c>
      <c r="C18" s="23">
        <f>SUM(C6:C17)</f>
        <v>455.74999999999994</v>
      </c>
      <c r="D18" s="24">
        <f>SUM(D6:D17)</f>
        <v>495</v>
      </c>
    </row>
    <row r="19" spans="1:4" ht="15.75" x14ac:dyDescent="0.25">
      <c r="A19" s="4"/>
      <c r="B19" s="5"/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70" zoomScaleNormal="70" workbookViewId="0">
      <selection activeCell="C18" sqref="C18:D18"/>
    </sheetView>
  </sheetViews>
  <sheetFormatPr defaultRowHeight="15" x14ac:dyDescent="0.25"/>
  <cols>
    <col min="1" max="1" width="28.28515625" customWidth="1"/>
    <col min="2" max="2" width="18.85546875" customWidth="1"/>
    <col min="3" max="3" width="17.5703125" bestFit="1" customWidth="1"/>
    <col min="4" max="4" width="22.85546875" bestFit="1" customWidth="1"/>
  </cols>
  <sheetData>
    <row r="1" spans="1:4" ht="15.75" x14ac:dyDescent="0.25">
      <c r="A1" s="4"/>
      <c r="B1" s="4"/>
      <c r="C1" s="4"/>
      <c r="D1" s="4"/>
    </row>
    <row r="2" spans="1:4" ht="15.75" x14ac:dyDescent="0.25">
      <c r="A2" s="2"/>
      <c r="B2" s="2"/>
      <c r="C2" s="3"/>
      <c r="D2" s="2"/>
    </row>
    <row r="3" spans="1:4" ht="16.5" thickBot="1" x14ac:dyDescent="0.3">
      <c r="A3" s="4"/>
    </row>
    <row r="4" spans="1:4" ht="21.75" thickBot="1" x14ac:dyDescent="0.3">
      <c r="A4" s="2"/>
      <c r="B4" s="70" t="s">
        <v>20</v>
      </c>
      <c r="C4" s="71"/>
      <c r="D4" s="72"/>
    </row>
    <row r="5" spans="1:4" ht="16.5" thickTop="1" x14ac:dyDescent="0.25">
      <c r="A5" s="2"/>
      <c r="B5" s="10" t="s">
        <v>2</v>
      </c>
      <c r="C5" s="11" t="s">
        <v>17</v>
      </c>
      <c r="D5" s="12" t="s">
        <v>3</v>
      </c>
    </row>
    <row r="6" spans="1:4" ht="15.75" x14ac:dyDescent="0.25">
      <c r="A6" s="40"/>
      <c r="B6" s="52" t="s">
        <v>4</v>
      </c>
      <c r="C6" s="56">
        <v>57.51</v>
      </c>
      <c r="D6" s="53">
        <f>20+34</f>
        <v>54</v>
      </c>
    </row>
    <row r="7" spans="1:4" ht="15.75" x14ac:dyDescent="0.25">
      <c r="A7" s="40"/>
      <c r="B7" s="44" t="s">
        <v>5</v>
      </c>
      <c r="C7" s="40">
        <v>91.36</v>
      </c>
      <c r="D7" s="49">
        <v>88</v>
      </c>
    </row>
    <row r="8" spans="1:4" ht="15.75" x14ac:dyDescent="0.25">
      <c r="A8" s="40"/>
      <c r="B8" s="52" t="s">
        <v>6</v>
      </c>
      <c r="C8" s="56">
        <v>49.64</v>
      </c>
      <c r="D8" s="53">
        <v>46</v>
      </c>
    </row>
    <row r="9" spans="1:4" ht="15.75" x14ac:dyDescent="0.25">
      <c r="A9" s="40"/>
      <c r="B9" s="44" t="s">
        <v>7</v>
      </c>
      <c r="C9" s="40">
        <v>40</v>
      </c>
      <c r="D9" s="49">
        <v>36</v>
      </c>
    </row>
    <row r="10" spans="1:4" ht="15.75" x14ac:dyDescent="0.25">
      <c r="A10" s="40"/>
      <c r="B10" s="52" t="s">
        <v>8</v>
      </c>
      <c r="C10" s="56">
        <v>62.82</v>
      </c>
      <c r="D10" s="53">
        <v>60</v>
      </c>
    </row>
    <row r="11" spans="1:4" ht="15.75" x14ac:dyDescent="0.25">
      <c r="A11" s="40"/>
      <c r="B11" s="44" t="s">
        <v>9</v>
      </c>
      <c r="C11" s="46">
        <v>39.21</v>
      </c>
      <c r="D11" s="47">
        <v>32</v>
      </c>
    </row>
    <row r="12" spans="1:4" ht="15.75" x14ac:dyDescent="0.25">
      <c r="A12" s="40"/>
      <c r="B12" s="52" t="s">
        <v>10</v>
      </c>
      <c r="C12" s="56">
        <v>126.11</v>
      </c>
      <c r="D12" s="53">
        <v>148</v>
      </c>
    </row>
    <row r="13" spans="1:4" ht="15.75" x14ac:dyDescent="0.25">
      <c r="A13" s="40"/>
      <c r="B13" s="44" t="s">
        <v>11</v>
      </c>
      <c r="C13" s="46">
        <v>102.49</v>
      </c>
      <c r="D13" s="47">
        <v>120</v>
      </c>
    </row>
    <row r="14" spans="1:4" ht="15.75" x14ac:dyDescent="0.25">
      <c r="A14" s="40"/>
      <c r="B14" s="52" t="s">
        <v>12</v>
      </c>
      <c r="C14" s="56">
        <v>121.98</v>
      </c>
      <c r="D14" s="53">
        <v>147</v>
      </c>
    </row>
    <row r="15" spans="1:4" ht="15.75" x14ac:dyDescent="0.25">
      <c r="A15" s="40"/>
      <c r="B15" s="54" t="s">
        <v>13</v>
      </c>
      <c r="C15" s="25">
        <v>112.54</v>
      </c>
      <c r="D15" s="49">
        <v>146</v>
      </c>
    </row>
    <row r="16" spans="1:4" ht="15.75" x14ac:dyDescent="0.25">
      <c r="A16" s="4"/>
      <c r="B16" s="52" t="s">
        <v>14</v>
      </c>
      <c r="C16" s="50">
        <v>84.58</v>
      </c>
      <c r="D16" s="51">
        <v>104</v>
      </c>
    </row>
    <row r="17" spans="1:4" ht="15.75" x14ac:dyDescent="0.25">
      <c r="A17" s="4"/>
      <c r="B17" s="54" t="s">
        <v>15</v>
      </c>
      <c r="C17" s="40">
        <v>157.85</v>
      </c>
      <c r="D17" s="49">
        <v>201</v>
      </c>
    </row>
    <row r="18" spans="1:4" ht="16.5" thickBot="1" x14ac:dyDescent="0.3">
      <c r="A18" s="4"/>
      <c r="B18" s="22" t="s">
        <v>16</v>
      </c>
      <c r="C18" s="23">
        <f>SUM(C6:C17)</f>
        <v>1046.0899999999999</v>
      </c>
      <c r="D18" s="24">
        <f>SUM(D6:D17)</f>
        <v>1182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B6" sqref="B6:D8"/>
    </sheetView>
  </sheetViews>
  <sheetFormatPr defaultRowHeight="15" x14ac:dyDescent="0.25"/>
  <cols>
    <col min="1" max="1" width="28.28515625" customWidth="1"/>
    <col min="2" max="2" width="18.85546875" customWidth="1"/>
    <col min="3" max="3" width="17.5703125" bestFit="1" customWidth="1"/>
    <col min="4" max="4" width="22.85546875" bestFit="1" customWidth="1"/>
  </cols>
  <sheetData>
    <row r="1" spans="1:4" ht="15.75" x14ac:dyDescent="0.25">
      <c r="A1" s="4"/>
      <c r="B1" s="4"/>
      <c r="C1" s="4"/>
      <c r="D1" s="4"/>
    </row>
    <row r="2" spans="1:4" ht="15.75" x14ac:dyDescent="0.25">
      <c r="A2" s="2"/>
      <c r="B2" s="2"/>
      <c r="C2" s="3"/>
      <c r="D2" s="2"/>
    </row>
    <row r="3" spans="1:4" ht="16.5" thickBot="1" x14ac:dyDescent="0.3">
      <c r="A3" s="4"/>
    </row>
    <row r="4" spans="1:4" ht="21.75" thickBot="1" x14ac:dyDescent="0.3">
      <c r="A4" s="2"/>
      <c r="B4" s="70" t="s">
        <v>20</v>
      </c>
      <c r="C4" s="71"/>
      <c r="D4" s="72"/>
    </row>
    <row r="5" spans="1:4" ht="16.5" thickTop="1" x14ac:dyDescent="0.25">
      <c r="A5" s="2"/>
      <c r="B5" s="10" t="s">
        <v>2</v>
      </c>
      <c r="C5" s="11" t="s">
        <v>17</v>
      </c>
      <c r="D5" s="12" t="s">
        <v>3</v>
      </c>
    </row>
    <row r="6" spans="1:4" ht="15.75" x14ac:dyDescent="0.25">
      <c r="A6" s="40"/>
      <c r="B6" s="52" t="s">
        <v>4</v>
      </c>
      <c r="C6" s="56">
        <v>112.3</v>
      </c>
      <c r="D6" s="53">
        <v>138</v>
      </c>
    </row>
    <row r="7" spans="1:4" ht="15.75" x14ac:dyDescent="0.25">
      <c r="A7" s="40"/>
      <c r="B7" s="44" t="s">
        <v>5</v>
      </c>
      <c r="C7" s="40">
        <v>136.26</v>
      </c>
      <c r="D7" s="49">
        <v>154</v>
      </c>
    </row>
    <row r="8" spans="1:4" ht="15.75" x14ac:dyDescent="0.25">
      <c r="A8" s="40"/>
      <c r="B8" s="52" t="s">
        <v>6</v>
      </c>
      <c r="C8" s="56">
        <v>196.48</v>
      </c>
      <c r="D8" s="53">
        <v>232</v>
      </c>
    </row>
    <row r="9" spans="1:4" ht="15.75" x14ac:dyDescent="0.25">
      <c r="A9" s="40"/>
      <c r="B9" s="44" t="s">
        <v>7</v>
      </c>
      <c r="C9" s="40"/>
      <c r="D9" s="49"/>
    </row>
    <row r="10" spans="1:4" ht="15.75" x14ac:dyDescent="0.25">
      <c r="A10" s="40"/>
      <c r="B10" s="52" t="s">
        <v>8</v>
      </c>
      <c r="C10" s="56"/>
      <c r="D10" s="53"/>
    </row>
    <row r="11" spans="1:4" ht="15.75" x14ac:dyDescent="0.25">
      <c r="A11" s="40"/>
      <c r="B11" s="44" t="s">
        <v>9</v>
      </c>
      <c r="C11" s="46"/>
      <c r="D11" s="47"/>
    </row>
    <row r="12" spans="1:4" ht="15.75" x14ac:dyDescent="0.25">
      <c r="A12" s="40"/>
      <c r="B12" s="52" t="s">
        <v>10</v>
      </c>
      <c r="C12" s="56"/>
      <c r="D12" s="53"/>
    </row>
    <row r="13" spans="1:4" ht="15.75" x14ac:dyDescent="0.25">
      <c r="A13" s="40"/>
      <c r="B13" s="44" t="s">
        <v>11</v>
      </c>
      <c r="C13" s="46"/>
      <c r="D13" s="47"/>
    </row>
    <row r="14" spans="1:4" ht="15.75" x14ac:dyDescent="0.25">
      <c r="A14" s="40"/>
      <c r="B14" s="52" t="s">
        <v>12</v>
      </c>
      <c r="C14" s="56"/>
      <c r="D14" s="53"/>
    </row>
    <row r="15" spans="1:4" ht="15.75" x14ac:dyDescent="0.25">
      <c r="A15" s="40"/>
      <c r="B15" s="54" t="s">
        <v>13</v>
      </c>
      <c r="C15" s="25"/>
      <c r="D15" s="49"/>
    </row>
    <row r="16" spans="1:4" ht="15.75" x14ac:dyDescent="0.25">
      <c r="A16" s="4"/>
      <c r="B16" s="52" t="s">
        <v>14</v>
      </c>
      <c r="C16" s="50"/>
      <c r="D16" s="51"/>
    </row>
    <row r="17" spans="1:4" ht="15.75" x14ac:dyDescent="0.25">
      <c r="A17" s="4"/>
      <c r="B17" s="54" t="s">
        <v>15</v>
      </c>
      <c r="C17" s="40"/>
      <c r="D17" s="49"/>
    </row>
    <row r="18" spans="1:4" ht="16.5" thickBot="1" x14ac:dyDescent="0.3">
      <c r="A18" s="4"/>
      <c r="B18" s="22" t="s">
        <v>16</v>
      </c>
      <c r="C18" s="23">
        <f>SUM(C6:C17)</f>
        <v>445.03999999999996</v>
      </c>
      <c r="D18" s="24">
        <f>SUM(D6:D17)</f>
        <v>524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85" zoomScaleNormal="85" workbookViewId="0">
      <selection activeCell="D22" sqref="D22"/>
    </sheetView>
  </sheetViews>
  <sheetFormatPr defaultRowHeight="15.75" x14ac:dyDescent="0.25"/>
  <cols>
    <col min="1" max="1" width="23.28515625" style="4" customWidth="1"/>
    <col min="2" max="2" width="21.5703125" style="1" customWidth="1"/>
    <col min="3" max="3" width="21.85546875" style="1" customWidth="1"/>
    <col min="4" max="4" width="27.42578125" style="1" customWidth="1"/>
    <col min="5" max="6" width="22.7109375" style="1" customWidth="1"/>
    <col min="7" max="16384" width="9.140625" style="1"/>
  </cols>
  <sheetData>
    <row r="1" spans="1:8" s="4" customFormat="1" x14ac:dyDescent="0.25">
      <c r="A1" s="2"/>
      <c r="B1" s="2"/>
      <c r="C1" s="3"/>
      <c r="D1" s="2"/>
    </row>
    <row r="3" spans="1:8" ht="16.5" thickBot="1" x14ac:dyDescent="0.3"/>
    <row r="4" spans="1:8" s="4" customFormat="1" ht="30" customHeight="1" thickBot="1" x14ac:dyDescent="0.3">
      <c r="A4" s="2"/>
      <c r="B4" s="70" t="s">
        <v>20</v>
      </c>
      <c r="C4" s="71"/>
      <c r="D4" s="72"/>
      <c r="E4" s="2"/>
      <c r="F4" s="7"/>
      <c r="H4" s="8"/>
    </row>
    <row r="5" spans="1:8" ht="16.5" thickTop="1" x14ac:dyDescent="0.25">
      <c r="A5" s="5"/>
      <c r="B5" s="10" t="s">
        <v>2</v>
      </c>
      <c r="C5" s="11" t="s">
        <v>17</v>
      </c>
      <c r="D5" s="12" t="s">
        <v>3</v>
      </c>
      <c r="E5" s="4"/>
    </row>
    <row r="6" spans="1:8" customFormat="1" x14ac:dyDescent="0.25">
      <c r="A6" s="4"/>
      <c r="B6" s="60" t="s">
        <v>21</v>
      </c>
      <c r="C6" s="63">
        <v>40</v>
      </c>
      <c r="D6" s="49">
        <v>36</v>
      </c>
      <c r="E6" s="5"/>
    </row>
    <row r="7" spans="1:8" customFormat="1" x14ac:dyDescent="0.25">
      <c r="A7" s="4"/>
      <c r="B7" s="58" t="s">
        <v>22</v>
      </c>
      <c r="C7" s="61">
        <v>62.82</v>
      </c>
      <c r="D7" s="53">
        <v>60</v>
      </c>
      <c r="E7" s="5"/>
    </row>
    <row r="8" spans="1:8" x14ac:dyDescent="0.25">
      <c r="B8" s="60" t="s">
        <v>23</v>
      </c>
      <c r="C8" s="62">
        <v>39.21</v>
      </c>
      <c r="D8" s="47">
        <v>32</v>
      </c>
    </row>
    <row r="9" spans="1:8" x14ac:dyDescent="0.25">
      <c r="B9" s="58" t="s">
        <v>24</v>
      </c>
      <c r="C9" s="61">
        <v>126.11</v>
      </c>
      <c r="D9" s="53">
        <v>148</v>
      </c>
    </row>
    <row r="10" spans="1:8" x14ac:dyDescent="0.25">
      <c r="B10" s="60" t="s">
        <v>25</v>
      </c>
      <c r="C10" s="62">
        <v>102.49</v>
      </c>
      <c r="D10" s="47">
        <v>120</v>
      </c>
    </row>
    <row r="11" spans="1:8" x14ac:dyDescent="0.25">
      <c r="B11" s="58" t="s">
        <v>26</v>
      </c>
      <c r="C11" s="61">
        <v>121.98</v>
      </c>
      <c r="D11" s="53">
        <v>147</v>
      </c>
    </row>
    <row r="12" spans="1:8" x14ac:dyDescent="0.25">
      <c r="B12" s="59" t="s">
        <v>27</v>
      </c>
      <c r="C12" s="62">
        <v>112.54</v>
      </c>
      <c r="D12" s="49">
        <v>146</v>
      </c>
    </row>
    <row r="13" spans="1:8" x14ac:dyDescent="0.25">
      <c r="B13" s="58" t="s">
        <v>28</v>
      </c>
      <c r="C13" s="67">
        <v>84.58</v>
      </c>
      <c r="D13" s="51">
        <v>104</v>
      </c>
    </row>
    <row r="14" spans="1:8" x14ac:dyDescent="0.25">
      <c r="B14" s="59" t="s">
        <v>29</v>
      </c>
      <c r="C14" s="68">
        <v>157.85</v>
      </c>
      <c r="D14" s="49">
        <v>201</v>
      </c>
    </row>
    <row r="15" spans="1:8" x14ac:dyDescent="0.25">
      <c r="B15" s="58" t="s">
        <v>30</v>
      </c>
      <c r="C15" s="73">
        <v>112.3</v>
      </c>
      <c r="D15" s="53">
        <v>138</v>
      </c>
    </row>
    <row r="16" spans="1:8" x14ac:dyDescent="0.25">
      <c r="B16" s="60" t="s">
        <v>31</v>
      </c>
      <c r="C16" s="68">
        <v>136.26</v>
      </c>
      <c r="D16" s="49">
        <v>154</v>
      </c>
    </row>
    <row r="17" spans="2:4" x14ac:dyDescent="0.25">
      <c r="B17" s="58" t="s">
        <v>32</v>
      </c>
      <c r="C17" s="73">
        <v>196.48</v>
      </c>
      <c r="D17" s="53">
        <v>232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C3" zoomScale="90" zoomScaleNormal="90" workbookViewId="0">
      <selection activeCell="P13" sqref="P13"/>
    </sheetView>
  </sheetViews>
  <sheetFormatPr defaultRowHeight="15.75" x14ac:dyDescent="0.25"/>
  <cols>
    <col min="1" max="1" width="23.28515625" style="4" customWidth="1"/>
    <col min="2" max="2" width="21.5703125" style="4" customWidth="1"/>
    <col min="3" max="3" width="21.85546875" style="5" customWidth="1"/>
    <col min="4" max="4" width="27.42578125" style="4" customWidth="1"/>
    <col min="5" max="6" width="22.7109375" style="4" customWidth="1"/>
    <col min="7" max="16384" width="9.140625" style="4"/>
  </cols>
  <sheetData>
    <row r="1" spans="1:8" x14ac:dyDescent="0.25">
      <c r="A1" s="2"/>
      <c r="B1" s="2"/>
      <c r="C1" s="3"/>
      <c r="D1" s="2"/>
    </row>
    <row r="3" spans="1:8" ht="16.5" thickBot="1" x14ac:dyDescent="0.3">
      <c r="F3" s="6"/>
    </row>
    <row r="4" spans="1:8" ht="30" customHeight="1" thickBot="1" x14ac:dyDescent="0.3">
      <c r="A4" s="2"/>
      <c r="B4" s="70" t="s">
        <v>19</v>
      </c>
      <c r="C4" s="71"/>
      <c r="D4" s="72"/>
      <c r="E4" s="2"/>
      <c r="F4" s="7"/>
      <c r="H4" s="8"/>
    </row>
    <row r="5" spans="1:8" ht="16.5" thickTop="1" x14ac:dyDescent="0.25">
      <c r="A5" s="5"/>
      <c r="B5" s="30" t="s">
        <v>0</v>
      </c>
      <c r="C5" s="31" t="s">
        <v>18</v>
      </c>
      <c r="D5" s="32" t="s">
        <v>1</v>
      </c>
    </row>
    <row r="6" spans="1:8" x14ac:dyDescent="0.25">
      <c r="A6" s="5"/>
      <c r="B6" s="13">
        <v>2016</v>
      </c>
      <c r="C6" s="33"/>
      <c r="D6" s="34"/>
    </row>
    <row r="7" spans="1:8" x14ac:dyDescent="0.25">
      <c r="A7" s="5"/>
      <c r="B7" s="19">
        <v>2017</v>
      </c>
      <c r="C7" s="64">
        <f>'2017'!C18</f>
        <v>110.34</v>
      </c>
      <c r="D7" s="35">
        <f>'2017'!D18</f>
        <v>180</v>
      </c>
    </row>
    <row r="8" spans="1:8" x14ac:dyDescent="0.25">
      <c r="A8" s="5"/>
      <c r="B8" s="13">
        <v>2018</v>
      </c>
      <c r="C8" s="65">
        <f>'2018'!C$18</f>
        <v>1192.06</v>
      </c>
      <c r="D8" s="34">
        <f>'2018'!D$18</f>
        <v>1536</v>
      </c>
    </row>
    <row r="9" spans="1:8" x14ac:dyDescent="0.25">
      <c r="A9" s="5"/>
      <c r="B9" s="16">
        <v>2019</v>
      </c>
      <c r="C9" s="66">
        <f>'2019'!C18</f>
        <v>1511.42</v>
      </c>
      <c r="D9" s="21">
        <f>'2019'!D18</f>
        <v>1874</v>
      </c>
    </row>
    <row r="10" spans="1:8" x14ac:dyDescent="0.25">
      <c r="A10" s="5"/>
      <c r="B10" s="13">
        <v>2020</v>
      </c>
      <c r="C10" s="65">
        <f>'2020'!C18</f>
        <v>1254.6599999999999</v>
      </c>
      <c r="D10" s="15">
        <f>'2020'!D18</f>
        <v>1697</v>
      </c>
    </row>
    <row r="11" spans="1:8" x14ac:dyDescent="0.25">
      <c r="A11" s="5"/>
      <c r="B11" s="16">
        <v>2021</v>
      </c>
      <c r="C11" s="66">
        <f>'2021'!C18</f>
        <v>455.74999999999994</v>
      </c>
      <c r="D11" s="21">
        <f>'2021'!D18</f>
        <v>495</v>
      </c>
    </row>
    <row r="12" spans="1:8" x14ac:dyDescent="0.25">
      <c r="A12" s="5"/>
      <c r="B12" s="13">
        <v>2022</v>
      </c>
      <c r="C12" s="69">
        <v>1046.0899999999999</v>
      </c>
      <c r="D12" s="34">
        <v>1182</v>
      </c>
    </row>
    <row r="13" spans="1:8" x14ac:dyDescent="0.25">
      <c r="A13" s="5"/>
      <c r="B13" s="16">
        <v>2023</v>
      </c>
      <c r="C13" s="36"/>
      <c r="D13" s="37"/>
    </row>
    <row r="14" spans="1:8" x14ac:dyDescent="0.25">
      <c r="A14" s="5"/>
      <c r="B14" s="13">
        <v>2024</v>
      </c>
      <c r="C14" s="33"/>
      <c r="D14" s="34"/>
    </row>
    <row r="15" spans="1:8" x14ac:dyDescent="0.25">
      <c r="B15" s="16">
        <v>2025</v>
      </c>
      <c r="C15" s="36"/>
      <c r="D15" s="37"/>
    </row>
    <row r="16" spans="1:8" x14ac:dyDescent="0.25">
      <c r="B16" s="13">
        <v>2026</v>
      </c>
      <c r="C16" s="33"/>
      <c r="D16" s="34"/>
    </row>
    <row r="17" spans="2:4" x14ac:dyDescent="0.25">
      <c r="B17" s="16">
        <v>2027</v>
      </c>
      <c r="C17" s="36"/>
      <c r="D17" s="37"/>
    </row>
    <row r="18" spans="2:4" x14ac:dyDescent="0.25">
      <c r="B18" s="13">
        <v>2028</v>
      </c>
      <c r="C18" s="33"/>
      <c r="D18" s="34"/>
    </row>
    <row r="19" spans="2:4" ht="16.5" thickBot="1" x14ac:dyDescent="0.3">
      <c r="B19" s="29">
        <v>2029</v>
      </c>
      <c r="C19" s="38"/>
      <c r="D19" s="39"/>
    </row>
    <row r="21" spans="2:4" x14ac:dyDescent="0.25">
      <c r="C21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2023-03-22T22:40:00Z</dcterms:modified>
</cp:coreProperties>
</file>