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4"/>
  </bookViews>
  <sheets>
    <sheet name="2020" sheetId="13" r:id="rId1"/>
    <sheet name="2021" sheetId="14" r:id="rId2"/>
    <sheet name="2022" sheetId="15" r:id="rId3"/>
    <sheet name="2023" sheetId="16" r:id="rId4"/>
    <sheet name="GRAFICO" sheetId="6" r:id="rId5"/>
    <sheet name="HISTORICO" sheetId="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/>
  <c r="C18" i="15"/>
  <c r="D18" i="14" l="1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<sst xmlns="http://schemas.openxmlformats.org/spreadsheetml/2006/main" count="88" uniqueCount="32">
  <si>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</si>
  <si>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</si>
  <si>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</si>
  <si>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</si>
  <si>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</si>
  <si>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</si>
  <si>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</si>
  <si>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</si>
  <si>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</si>
  <si>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</si>
  <si>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</si>
  <si>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</si>
  <si>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</si>
  <si>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</si>
  <si>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</si>
  <si>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</si>
  <si>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</si>
  <si>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</si>
  <si>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</si>
  <si>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304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</si>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</sst>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15298659231924E-2"/>
          <c:y val="8.6997689442697645E-2"/>
          <c:w val="0.94363103469769671"/>
          <c:h val="0.75842046724226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7477356438156334E-2"/>
                  <c:y val="-3.0996218590996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EC-458A-A213-F79A7EE92AFC}"/>
                </c:ext>
              </c:extLst>
            </c:dLbl>
            <c:dLbl>
              <c:idx val="1"/>
              <c:layout>
                <c:manualLayout>
                  <c:x val="-4.135854724765798E-2"/>
                  <c:y val="-2.777446063003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EC-458A-A213-F79A7EE92AFC}"/>
                </c:ext>
              </c:extLst>
            </c:dLbl>
            <c:dLbl>
              <c:idx val="2"/>
              <c:layout>
                <c:manualLayout>
                  <c:x val="-6.8356309681603901E-3"/>
                  <c:y val="2.000077735742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EC-458A-A213-F79A7EE92AFC}"/>
                </c:ext>
              </c:extLst>
            </c:dLbl>
            <c:dLbl>
              <c:idx val="3"/>
              <c:layout>
                <c:manualLayout>
                  <c:x val="-1.5574924416318496E-2"/>
                  <c:y val="2.830547091121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C7-4AB2-81AA-876C5EB347F7}"/>
                </c:ext>
              </c:extLst>
            </c:dLbl>
            <c:dLbl>
              <c:idx val="4"/>
              <c:layout>
                <c:manualLayout>
                  <c:x val="-2.3344163233974945E-2"/>
                  <c:y val="3.0485891075150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EC-458A-A213-F79A7EE92AFC}"/>
                </c:ext>
              </c:extLst>
            </c:dLbl>
            <c:dLbl>
              <c:idx val="5"/>
              <c:layout>
                <c:manualLayout>
                  <c:x val="-1.8291325319008508E-2"/>
                  <c:y val="-2.28736297671280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68165645908861"/>
                      <c:h val="8.47858795945249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0EC-458A-A213-F79A7EE92AFC}"/>
                </c:ext>
              </c:extLst>
            </c:dLbl>
            <c:dLbl>
              <c:idx val="6"/>
              <c:layout>
                <c:manualLayout>
                  <c:x val="-6.3808891923641323E-2"/>
                  <c:y val="3.434257242848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EC-458A-A213-F79A7EE92AFC}"/>
                </c:ext>
              </c:extLst>
            </c:dLbl>
            <c:dLbl>
              <c:idx val="7"/>
              <c:layout>
                <c:manualLayout>
                  <c:x val="-4.4686852728723386E-2"/>
                  <c:y val="2.9757286995641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EC-458A-A213-F79A7EE92AFC}"/>
                </c:ext>
              </c:extLst>
            </c:dLbl>
            <c:dLbl>
              <c:idx val="8"/>
              <c:layout>
                <c:manualLayout>
                  <c:x val="-5.5391545041031255E-2"/>
                  <c:y val="3.3023985520482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7.369425511389413E-2"/>
                  <c:y val="2.65286518458328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CCDE3F44-63FF-4E4F-8066-3158A800AA0D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4.4882272551029362E-2"/>
                  <c:y val="2.982614381321807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en-US"/>
                      <a:t>R$</a:t>
                    </a:r>
                    <a:fld id="{D2BB5116-1C29-4408-A298-59A72CB71BB3}" type="VALUE">
                      <a:rPr lang="en-US"/>
                      <a:pPr>
                        <a:defRPr sz="900"/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35794497294429E-2"/>
                      <c:h val="0.103118135567117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C7-4AB2-81AA-876C5EB347F7}"/>
                </c:ext>
              </c:extLst>
            </c:dLbl>
            <c:dLbl>
              <c:idx val="11"/>
              <c:layout>
                <c:manualLayout>
                  <c:x val="-2.0162384045930116E-2"/>
                  <c:y val="5.345815087339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301501C2-520A-40B4-A698-34A321DAEB94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0EC-458A-A213-F79A7EE92A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54.34</c:v>
                </c:pt>
                <c:pt idx="1">
                  <c:v>57.63</c:v>
                </c:pt>
                <c:pt idx="2">
                  <c:v>84.91</c:v>
                </c:pt>
                <c:pt idx="3">
                  <c:v>156.62</c:v>
                </c:pt>
                <c:pt idx="4">
                  <c:v>185.3</c:v>
                </c:pt>
                <c:pt idx="5">
                  <c:v>292.3</c:v>
                </c:pt>
                <c:pt idx="6">
                  <c:v>129.72</c:v>
                </c:pt>
                <c:pt idx="7" formatCode="&quot;R$&quot;\ #,##0.00">
                  <c:v>99.88</c:v>
                </c:pt>
                <c:pt idx="8" formatCode="&quot;R$&quot;\ #,##0.00">
                  <c:v>119.75</c:v>
                </c:pt>
                <c:pt idx="9" formatCode="General">
                  <c:v>51.63</c:v>
                </c:pt>
                <c:pt idx="10" formatCode="0.00">
                  <c:v>55.8</c:v>
                </c:pt>
                <c:pt idx="11" formatCode="#,##0.00">
                  <c:v>82.05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3328"/>
        <c:axId val="11390233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3580197286686509E-2"/>
                  <c:y val="3.238593502401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EC-458A-A213-F79A7EE92AFC}"/>
                </c:ext>
              </c:extLst>
            </c:dLbl>
            <c:dLbl>
              <c:idx val="1"/>
              <c:layout>
                <c:manualLayout>
                  <c:x val="-2.1802928456560178E-2"/>
                  <c:y val="2.950214271478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EC-458A-A213-F79A7EE92AFC}"/>
                </c:ext>
              </c:extLst>
            </c:dLbl>
            <c:dLbl>
              <c:idx val="2"/>
              <c:layout>
                <c:manualLayout>
                  <c:x val="-3.3051775751634309E-2"/>
                  <c:y val="-3.7120838863018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0EC-458A-A213-F79A7EE92AFC}"/>
                </c:ext>
              </c:extLst>
            </c:dLbl>
            <c:dLbl>
              <c:idx val="3"/>
              <c:layout>
                <c:manualLayout>
                  <c:x val="-3.302921345863092E-2"/>
                  <c:y val="-4.7605727910973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EC-458A-A213-F79A7EE92AFC}"/>
                </c:ext>
              </c:extLst>
            </c:dLbl>
            <c:dLbl>
              <c:idx val="4"/>
              <c:layout>
                <c:manualLayout>
                  <c:x val="-3.7855188757135012E-2"/>
                  <c:y val="-3.0485891075150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EC-458A-A213-F79A7EE92AFC}"/>
                </c:ext>
              </c:extLst>
            </c:dLbl>
            <c:dLbl>
              <c:idx val="5"/>
              <c:layout>
                <c:manualLayout>
                  <c:x val="-2.6526190359305757E-2"/>
                  <c:y val="-2.7516430662301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EC-458A-A213-F79A7EE92AFC}"/>
                </c:ext>
              </c:extLst>
            </c:dLbl>
            <c:dLbl>
              <c:idx val="6"/>
              <c:layout>
                <c:manualLayout>
                  <c:x val="-4.7260565723463641E-3"/>
                  <c:y val="-2.2219391383060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EC-458A-A213-F79A7EE92AFC}"/>
                </c:ext>
              </c:extLst>
            </c:dLbl>
            <c:dLbl>
              <c:idx val="7"/>
              <c:layout>
                <c:manualLayout>
                  <c:x val="-3.5870922035745753E-2"/>
                  <c:y val="-3.378276212049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EC-458A-A213-F79A7EE92AFC}"/>
                </c:ext>
              </c:extLst>
            </c:dLbl>
            <c:dLbl>
              <c:idx val="8"/>
              <c:layout>
                <c:manualLayout>
                  <c:x val="-3.7890165278616425E-2"/>
                  <c:y val="-3.92521171477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0EC-458A-A213-F79A7EE92AFC}"/>
                </c:ext>
              </c:extLst>
            </c:dLbl>
            <c:dLbl>
              <c:idx val="9"/>
              <c:layout>
                <c:manualLayout>
                  <c:x val="-2.5934441744184179E-3"/>
                  <c:y val="-3.7790742353025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0EC-458A-A213-F79A7EE92AFC}"/>
                </c:ext>
              </c:extLst>
            </c:dLbl>
            <c:dLbl>
              <c:idx val="10"/>
              <c:layout>
                <c:manualLayout>
                  <c:x val="-2.3171450071669226E-2"/>
                  <c:y val="-4.018673540079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0EC-458A-A213-F79A7EE92AFC}"/>
                </c:ext>
              </c:extLst>
            </c:dLbl>
            <c:dLbl>
              <c:idx val="11"/>
              <c:layout>
                <c:manualLayout>
                  <c:x val="-2.9913633525881545E-2"/>
                  <c:y val="-3.709297981094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86-4A94-9BF4-751FEB54AB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51</c:v>
                </c:pt>
                <c:pt idx="1">
                  <c:v>51</c:v>
                </c:pt>
                <c:pt idx="2">
                  <c:v>86</c:v>
                </c:pt>
                <c:pt idx="3">
                  <c:v>180</c:v>
                </c:pt>
                <c:pt idx="4">
                  <c:v>230</c:v>
                </c:pt>
                <c:pt idx="5">
                  <c:v>375</c:v>
                </c:pt>
                <c:pt idx="6">
                  <c:v>171</c:v>
                </c:pt>
                <c:pt idx="7">
                  <c:v>126</c:v>
                </c:pt>
                <c:pt idx="8">
                  <c:v>150</c:v>
                </c:pt>
                <c:pt idx="9" formatCode="General">
                  <c:v>50</c:v>
                </c:pt>
                <c:pt idx="10" formatCode="General">
                  <c:v>57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4336"/>
        <c:axId val="113903872"/>
      </c:lineChart>
      <c:catAx>
        <c:axId val="1140033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3902336"/>
        <c:crosses val="autoZero"/>
        <c:auto val="1"/>
        <c:lblAlgn val="ctr"/>
        <c:lblOffset val="200"/>
        <c:noMultiLvlLbl val="0"/>
      </c:catAx>
      <c:valAx>
        <c:axId val="1139023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14003328"/>
        <c:crosses val="autoZero"/>
        <c:crossBetween val="between"/>
      </c:valAx>
      <c:valAx>
        <c:axId val="11390387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3934336"/>
        <c:crosses val="max"/>
        <c:crossBetween val="between"/>
      </c:valAx>
      <c:catAx>
        <c:axId val="11393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903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980828210326588E-2"/>
          <c:y val="8.7918896445105491E-2"/>
          <c:w val="0.19651229680089852"/>
          <c:h val="0.1160578793616460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63610588928872E-2"/>
          <c:y val="4.0382565815636776E-2"/>
          <c:w val="0.94645172870166405"/>
          <c:h val="0.8133890081921577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4051991187960081"/>
                  <c:y val="-1.426708025133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R$39,61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5.0723607465733523E-3"/>
                  <c:y val="-4.15485564304461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R$535,10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2.9547061825605219E-2"/>
                  <c:y val="6.7066094010975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9762370F-472D-41C6-BE4A-F5BDE3EAFEFA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44"/>
                  <c:y val="3.2180863755666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29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77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29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HISTORICO!$C$7:$C$9</c:f>
              <c:numCache>
                <c:formatCode>"R$"#,##0.00</c:formatCode>
                <c:ptCount val="3"/>
                <c:pt idx="0">
                  <c:v>39.61</c:v>
                </c:pt>
                <c:pt idx="1">
                  <c:v>535.1</c:v>
                </c:pt>
                <c:pt idx="2" formatCode="&quot;R$&quot;\ #,##0.00">
                  <c:v>1339.97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0080"/>
        <c:axId val="11454873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4449660974255525E-2"/>
                  <c:y val="-3.8672817412974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0.11439113125572331"/>
                  <c:y val="-3.1475913995599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084E-2"/>
                  <c:y val="-3.7612264376043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38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14E-2"/>
                  <c:y val="1.324420384951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HISTORICO!$D$7:$D$9</c:f>
              <c:numCache>
                <c:formatCode>0.00</c:formatCode>
                <c:ptCount val="3"/>
                <c:pt idx="0" formatCode="#,##0">
                  <c:v>50</c:v>
                </c:pt>
                <c:pt idx="1">
                  <c:v>602</c:v>
                </c:pt>
                <c:pt idx="2" formatCode="#,##0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51808"/>
        <c:axId val="114550272"/>
      </c:lineChart>
      <c:catAx>
        <c:axId val="1145100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4548736"/>
        <c:crosses val="autoZero"/>
        <c:auto val="1"/>
        <c:lblAlgn val="ctr"/>
        <c:lblOffset val="100"/>
        <c:noMultiLvlLbl val="0"/>
      </c:catAx>
      <c:valAx>
        <c:axId val="1145487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4510080"/>
        <c:crosses val="autoZero"/>
        <c:crossBetween val="between"/>
      </c:valAx>
      <c:valAx>
        <c:axId val="11455027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4551808"/>
        <c:crosses val="max"/>
        <c:crossBetween val="between"/>
      </c:valAx>
      <c:catAx>
        <c:axId val="11455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550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7244675106520764E-2"/>
          <c:y val="4.4921922638458102E-2"/>
          <c:w val="0.34672884837948642"/>
          <c:h val="0.1056417190275457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142873</xdr:rowOff>
    </xdr:from>
    <xdr:to>
      <xdr:col>17</xdr:col>
      <xdr:colOff>428625</xdr:colOff>
      <xdr:row>20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20"/>
    </row>
    <row r="3" spans="1:4" ht="15.75" thickBot="1" x14ac:dyDescent="0.3"/>
    <row r="4" spans="1:4" ht="22.5" customHeight="1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/>
      <c r="D6" s="29"/>
    </row>
    <row r="7" spans="1:4" ht="15.75" x14ac:dyDescent="0.25">
      <c r="B7" s="11" t="s">
        <v>5</v>
      </c>
      <c r="C7" s="30"/>
      <c r="D7" s="31"/>
    </row>
    <row r="8" spans="1:4" ht="15.75" x14ac:dyDescent="0.25">
      <c r="B8" s="13" t="s">
        <v>6</v>
      </c>
      <c r="C8" s="19"/>
      <c r="D8" s="14"/>
    </row>
    <row r="9" spans="1:4" ht="15.75" x14ac:dyDescent="0.25">
      <c r="B9" s="11" t="s">
        <v>7</v>
      </c>
      <c r="C9" s="24"/>
      <c r="D9" s="25"/>
    </row>
    <row r="10" spans="1:4" ht="15.75" x14ac:dyDescent="0.25">
      <c r="B10" s="13" t="s">
        <v>8</v>
      </c>
      <c r="C10" s="19"/>
      <c r="D10" s="14"/>
    </row>
    <row r="11" spans="1:4" ht="15.75" x14ac:dyDescent="0.25">
      <c r="B11" s="11" t="s">
        <v>9</v>
      </c>
      <c r="C11" s="24"/>
      <c r="D11" s="25"/>
    </row>
    <row r="12" spans="1:4" ht="15.75" x14ac:dyDescent="0.25">
      <c r="B12" s="13" t="s">
        <v>10</v>
      </c>
      <c r="C12" s="19"/>
      <c r="D12" s="14"/>
    </row>
    <row r="13" spans="1:4" ht="15.75" x14ac:dyDescent="0.25">
      <c r="B13" s="11" t="s">
        <v>11</v>
      </c>
      <c r="C13" s="24"/>
      <c r="D13" s="25"/>
    </row>
    <row r="14" spans="1:4" ht="15.75" x14ac:dyDescent="0.25">
      <c r="B14" s="13" t="s">
        <v>12</v>
      </c>
      <c r="C14" s="19"/>
      <c r="D14" s="14"/>
    </row>
    <row r="15" spans="1:4" ht="15.75" x14ac:dyDescent="0.25">
      <c r="B15" s="26" t="s">
        <v>13</v>
      </c>
      <c r="C15" s="27"/>
      <c r="D15" s="12"/>
    </row>
    <row r="16" spans="1:4" ht="15.75" x14ac:dyDescent="0.25">
      <c r="B16" s="13" t="s">
        <v>14</v>
      </c>
      <c r="C16" s="19"/>
      <c r="D16" s="14"/>
    </row>
    <row r="17" spans="2:4" ht="15.75" x14ac:dyDescent="0.25">
      <c r="B17" s="26" t="s">
        <v>15</v>
      </c>
      <c r="C17" s="27">
        <v>39.61</v>
      </c>
      <c r="D17" s="12">
        <v>50</v>
      </c>
    </row>
    <row r="18" spans="2:4" ht="16.5" thickBot="1" x14ac:dyDescent="0.3">
      <c r="B18" s="32" t="s">
        <v>16</v>
      </c>
      <c r="C18" s="33">
        <f>SUM(C6:C17)</f>
        <v>39.61</v>
      </c>
      <c r="D18" s="34">
        <f>SUM(D6:D17)</f>
        <v>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B11" sqref="B11:D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20"/>
    </row>
    <row r="3" spans="1:4" ht="15.75" thickBot="1" x14ac:dyDescent="0.3"/>
    <row r="4" spans="1:4" ht="22.5" customHeight="1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44.39</v>
      </c>
      <c r="D6" s="29">
        <v>50</v>
      </c>
    </row>
    <row r="7" spans="1:4" ht="15.75" x14ac:dyDescent="0.25">
      <c r="B7" s="11" t="s">
        <v>5</v>
      </c>
      <c r="C7" s="30">
        <v>38.770000000000003</v>
      </c>
      <c r="D7" s="31">
        <v>50</v>
      </c>
    </row>
    <row r="8" spans="1:4" ht="15.75" x14ac:dyDescent="0.25">
      <c r="B8" s="13" t="s">
        <v>6</v>
      </c>
      <c r="C8" s="19">
        <v>40.94</v>
      </c>
      <c r="D8" s="14">
        <v>50</v>
      </c>
    </row>
    <row r="9" spans="1:4" ht="15.75" x14ac:dyDescent="0.25">
      <c r="B9" s="11" t="s">
        <v>7</v>
      </c>
      <c r="C9" s="24">
        <v>40.51</v>
      </c>
      <c r="D9" s="25">
        <v>50</v>
      </c>
    </row>
    <row r="10" spans="1:4" ht="15.75" x14ac:dyDescent="0.25">
      <c r="B10" s="13" t="s">
        <v>8</v>
      </c>
      <c r="C10" s="19">
        <v>39.299999999999997</v>
      </c>
      <c r="D10" s="14">
        <v>50</v>
      </c>
    </row>
    <row r="11" spans="1:4" ht="15.75" x14ac:dyDescent="0.25">
      <c r="B11" s="11" t="s">
        <v>9</v>
      </c>
      <c r="C11" s="24">
        <v>40.840000000000003</v>
      </c>
      <c r="D11" s="25">
        <v>50</v>
      </c>
    </row>
    <row r="12" spans="1:4" ht="15.75" x14ac:dyDescent="0.25">
      <c r="B12" s="13" t="s">
        <v>10</v>
      </c>
      <c r="C12" s="19">
        <v>42.09</v>
      </c>
      <c r="D12" s="14">
        <v>50</v>
      </c>
    </row>
    <row r="13" spans="1:4" ht="15.75" x14ac:dyDescent="0.25">
      <c r="B13" s="11" t="s">
        <v>11</v>
      </c>
      <c r="C13" s="24">
        <v>44.98</v>
      </c>
      <c r="D13" s="25">
        <v>50</v>
      </c>
    </row>
    <row r="14" spans="1:4" ht="15.75" x14ac:dyDescent="0.25">
      <c r="B14" s="13" t="s">
        <v>12</v>
      </c>
      <c r="C14" s="19">
        <v>47.28</v>
      </c>
      <c r="D14" s="14">
        <v>50</v>
      </c>
    </row>
    <row r="15" spans="1:4" ht="15.75" x14ac:dyDescent="0.25">
      <c r="B15" s="26" t="s">
        <v>13</v>
      </c>
      <c r="C15" s="27">
        <v>47.38</v>
      </c>
      <c r="D15" s="25">
        <v>50</v>
      </c>
    </row>
    <row r="16" spans="1:4" ht="15.75" x14ac:dyDescent="0.25">
      <c r="B16" s="13" t="s">
        <v>14</v>
      </c>
      <c r="C16" s="19">
        <v>50.24</v>
      </c>
      <c r="D16" s="14">
        <v>50</v>
      </c>
    </row>
    <row r="17" spans="2:4" ht="15.75" x14ac:dyDescent="0.25">
      <c r="B17" s="26" t="s">
        <v>15</v>
      </c>
      <c r="C17" s="19">
        <v>58.38</v>
      </c>
      <c r="D17" s="14">
        <v>52</v>
      </c>
    </row>
    <row r="18" spans="2:4" ht="16.5" thickBot="1" x14ac:dyDescent="0.3">
      <c r="B18" s="32" t="s">
        <v>16</v>
      </c>
      <c r="C18" s="33">
        <f>SUM(C6:C17)</f>
        <v>535.1</v>
      </c>
      <c r="D18" s="34">
        <f>SUM(D6:D17)</f>
        <v>602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B16" sqref="B16:D17"/>
    </sheetView>
  </sheetViews>
  <sheetFormatPr defaultRowHeight="15" x14ac:dyDescent="0.25"/>
  <cols>
    <col min="1" max="1" width="30.85546875" customWidth="1"/>
    <col min="2" max="3" width="19.7109375" customWidth="1"/>
    <col min="4" max="4" width="26.42578125" bestFit="1" customWidth="1"/>
  </cols>
  <sheetData>
    <row r="1" spans="1:4" x14ac:dyDescent="0.25">
      <c r="A1" s="20"/>
    </row>
    <row r="3" spans="1:4" ht="15.75" thickBot="1" x14ac:dyDescent="0.3"/>
    <row r="4" spans="1:4" ht="21.75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54.5</v>
      </c>
      <c r="D6" s="29">
        <f>35+15</f>
        <v>50</v>
      </c>
    </row>
    <row r="7" spans="1:4" ht="15.75" x14ac:dyDescent="0.25">
      <c r="B7" s="11" t="s">
        <v>5</v>
      </c>
      <c r="C7" s="30">
        <v>51.92</v>
      </c>
      <c r="D7" s="31">
        <v>50</v>
      </c>
    </row>
    <row r="8" spans="1:4" ht="15.75" x14ac:dyDescent="0.25">
      <c r="B8" s="13" t="s">
        <v>6</v>
      </c>
      <c r="C8" s="19">
        <v>53.1</v>
      </c>
      <c r="D8" s="14">
        <v>50</v>
      </c>
    </row>
    <row r="9" spans="1:4" ht="15.75" x14ac:dyDescent="0.25">
      <c r="B9" s="11" t="s">
        <v>7</v>
      </c>
      <c r="C9" s="24">
        <v>54.34</v>
      </c>
      <c r="D9" s="25">
        <v>51</v>
      </c>
    </row>
    <row r="10" spans="1:4" ht="15.75" x14ac:dyDescent="0.25">
      <c r="B10" s="13" t="s">
        <v>8</v>
      </c>
      <c r="C10" s="19">
        <v>57.63</v>
      </c>
      <c r="D10" s="14">
        <v>51</v>
      </c>
    </row>
    <row r="11" spans="1:4" ht="15.75" x14ac:dyDescent="0.25">
      <c r="B11" s="11" t="s">
        <v>9</v>
      </c>
      <c r="C11" s="24">
        <v>84.91</v>
      </c>
      <c r="D11" s="25">
        <v>86</v>
      </c>
    </row>
    <row r="12" spans="1:4" ht="15.75" x14ac:dyDescent="0.25">
      <c r="B12" s="13" t="s">
        <v>10</v>
      </c>
      <c r="C12" s="19">
        <v>156.62</v>
      </c>
      <c r="D12" s="14">
        <v>180</v>
      </c>
    </row>
    <row r="13" spans="1:4" ht="15.75" x14ac:dyDescent="0.25">
      <c r="B13" s="11" t="s">
        <v>11</v>
      </c>
      <c r="C13" s="24">
        <v>185.3</v>
      </c>
      <c r="D13" s="25">
        <v>230</v>
      </c>
    </row>
    <row r="14" spans="1:4" ht="15.75" x14ac:dyDescent="0.25">
      <c r="B14" s="13" t="s">
        <v>12</v>
      </c>
      <c r="C14" s="19">
        <v>292.3</v>
      </c>
      <c r="D14" s="14">
        <v>375</v>
      </c>
    </row>
    <row r="15" spans="1:4" ht="15.75" x14ac:dyDescent="0.25">
      <c r="B15" s="26" t="s">
        <v>13</v>
      </c>
      <c r="C15" s="27">
        <v>129.72</v>
      </c>
      <c r="D15" s="25">
        <v>171</v>
      </c>
    </row>
    <row r="16" spans="1:4" ht="15.75" x14ac:dyDescent="0.25">
      <c r="B16" s="13" t="s">
        <v>14</v>
      </c>
      <c r="C16" s="19">
        <v>99.88</v>
      </c>
      <c r="D16" s="14">
        <v>126</v>
      </c>
    </row>
    <row r="17" spans="2:4" ht="15.75" x14ac:dyDescent="0.25">
      <c r="B17" s="26" t="s">
        <v>15</v>
      </c>
      <c r="C17" s="27">
        <v>119.75</v>
      </c>
      <c r="D17" s="25">
        <v>150</v>
      </c>
    </row>
    <row r="18" spans="2:4" ht="16.5" thickBot="1" x14ac:dyDescent="0.3">
      <c r="B18" s="32" t="s">
        <v>16</v>
      </c>
      <c r="C18" s="33">
        <f>SUM(C6:C17)</f>
        <v>1339.9699999999998</v>
      </c>
      <c r="D18" s="34">
        <f>SUM(D6:D17)</f>
        <v>1570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B6" sqref="B6:D8"/>
    </sheetView>
  </sheetViews>
  <sheetFormatPr defaultRowHeight="15" x14ac:dyDescent="0.25"/>
  <cols>
    <col min="1" max="1" width="30.85546875" customWidth="1"/>
    <col min="2" max="3" width="19.7109375" customWidth="1"/>
    <col min="4" max="4" width="26.42578125" bestFit="1" customWidth="1"/>
  </cols>
  <sheetData>
    <row r="1" spans="1:4" x14ac:dyDescent="0.25">
      <c r="A1" s="20"/>
    </row>
    <row r="3" spans="1:4" ht="15.75" thickBot="1" x14ac:dyDescent="0.3"/>
    <row r="4" spans="1:4" ht="21.75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51.63</v>
      </c>
      <c r="D6" s="29">
        <v>50</v>
      </c>
    </row>
    <row r="7" spans="1:4" ht="15.75" x14ac:dyDescent="0.25">
      <c r="B7" s="11" t="s">
        <v>5</v>
      </c>
      <c r="C7" s="52">
        <v>55.8</v>
      </c>
      <c r="D7" s="31">
        <v>57</v>
      </c>
    </row>
    <row r="8" spans="1:4" ht="15.75" x14ac:dyDescent="0.25">
      <c r="B8" s="13" t="s">
        <v>6</v>
      </c>
      <c r="C8" s="19">
        <v>82.05</v>
      </c>
      <c r="D8" s="14">
        <v>88</v>
      </c>
    </row>
    <row r="9" spans="1:4" ht="15.75" x14ac:dyDescent="0.25">
      <c r="B9" s="11" t="s">
        <v>7</v>
      </c>
      <c r="C9" s="24"/>
      <c r="D9" s="25"/>
    </row>
    <row r="10" spans="1:4" ht="15.75" x14ac:dyDescent="0.25">
      <c r="B10" s="13" t="s">
        <v>8</v>
      </c>
      <c r="C10" s="19"/>
      <c r="D10" s="14"/>
    </row>
    <row r="11" spans="1:4" ht="15.75" x14ac:dyDescent="0.25">
      <c r="B11" s="11" t="s">
        <v>9</v>
      </c>
      <c r="C11" s="24"/>
      <c r="D11" s="25"/>
    </row>
    <row r="12" spans="1:4" ht="15.75" x14ac:dyDescent="0.25">
      <c r="B12" s="13" t="s">
        <v>10</v>
      </c>
      <c r="C12" s="19"/>
      <c r="D12" s="14"/>
    </row>
    <row r="13" spans="1:4" ht="15.75" x14ac:dyDescent="0.25">
      <c r="B13" s="11" t="s">
        <v>11</v>
      </c>
      <c r="C13" s="24"/>
      <c r="D13" s="25"/>
    </row>
    <row r="14" spans="1:4" ht="15.75" x14ac:dyDescent="0.25">
      <c r="B14" s="13" t="s">
        <v>12</v>
      </c>
      <c r="C14" s="19"/>
      <c r="D14" s="14"/>
    </row>
    <row r="15" spans="1:4" ht="15.75" x14ac:dyDescent="0.25">
      <c r="B15" s="26" t="s">
        <v>13</v>
      </c>
      <c r="C15" s="27"/>
      <c r="D15" s="25"/>
    </row>
    <row r="16" spans="1:4" ht="15.75" x14ac:dyDescent="0.25">
      <c r="B16" s="13" t="s">
        <v>14</v>
      </c>
      <c r="C16" s="19"/>
      <c r="D16" s="14"/>
    </row>
    <row r="17" spans="2:4" ht="15.75" x14ac:dyDescent="0.25">
      <c r="B17" s="26" t="s">
        <v>15</v>
      </c>
      <c r="C17" s="27"/>
      <c r="D17" s="25"/>
    </row>
    <row r="18" spans="2:4" ht="16.5" thickBot="1" x14ac:dyDescent="0.3">
      <c r="B18" s="32" t="s">
        <v>16</v>
      </c>
      <c r="C18" s="33">
        <f>SUM(C6:C17)</f>
        <v>189.48000000000002</v>
      </c>
      <c r="D18" s="34">
        <f>SUM(D6:D17)</f>
        <v>195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70" zoomScaleNormal="70" workbookViewId="0">
      <selection activeCell="C23" sqref="C23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20"/>
      <c r="B1"/>
      <c r="C1"/>
      <c r="D1"/>
      <c r="E1"/>
    </row>
    <row r="2" spans="1:5" x14ac:dyDescent="0.25">
      <c r="A2" s="2"/>
    </row>
    <row r="3" spans="1:5" ht="15.75" thickBot="1" x14ac:dyDescent="0.3"/>
    <row r="4" spans="1:5" ht="22.5" customHeight="1" thickBot="1" x14ac:dyDescent="0.3">
      <c r="B4" s="49" t="s">
        <v>19</v>
      </c>
      <c r="C4" s="50"/>
      <c r="D4" s="51"/>
    </row>
    <row r="5" spans="1:5" ht="19.5" thickTop="1" x14ac:dyDescent="0.3">
      <c r="A5" s="3"/>
      <c r="B5" s="21" t="s">
        <v>2</v>
      </c>
      <c r="C5" s="22" t="s">
        <v>17</v>
      </c>
      <c r="D5" s="23" t="s">
        <v>3</v>
      </c>
    </row>
    <row r="6" spans="1:5" ht="15.75" x14ac:dyDescent="0.25">
      <c r="B6" s="44" t="s">
        <v>20</v>
      </c>
      <c r="C6" s="41">
        <v>54.34</v>
      </c>
      <c r="D6" s="25">
        <v>51</v>
      </c>
    </row>
    <row r="7" spans="1:5" ht="15.75" x14ac:dyDescent="0.25">
      <c r="B7" s="42" t="s">
        <v>21</v>
      </c>
      <c r="C7" s="39">
        <v>57.63</v>
      </c>
      <c r="D7" s="14">
        <v>51</v>
      </c>
    </row>
    <row r="8" spans="1:5" ht="15.75" x14ac:dyDescent="0.25">
      <c r="B8" s="44" t="s">
        <v>22</v>
      </c>
      <c r="C8" s="41">
        <v>84.91</v>
      </c>
      <c r="D8" s="25">
        <v>86</v>
      </c>
    </row>
    <row r="9" spans="1:5" ht="15.75" x14ac:dyDescent="0.25">
      <c r="B9" s="42" t="s">
        <v>23</v>
      </c>
      <c r="C9" s="39">
        <v>156.62</v>
      </c>
      <c r="D9" s="14">
        <v>180</v>
      </c>
    </row>
    <row r="10" spans="1:5" ht="15.75" x14ac:dyDescent="0.25">
      <c r="B10" s="44" t="s">
        <v>24</v>
      </c>
      <c r="C10" s="41">
        <v>185.3</v>
      </c>
      <c r="D10" s="25">
        <v>230</v>
      </c>
    </row>
    <row r="11" spans="1:5" ht="15.75" x14ac:dyDescent="0.25">
      <c r="B11" s="42" t="s">
        <v>25</v>
      </c>
      <c r="C11" s="39">
        <v>292.3</v>
      </c>
      <c r="D11" s="14">
        <v>375</v>
      </c>
    </row>
    <row r="12" spans="1:5" ht="15.75" x14ac:dyDescent="0.25">
      <c r="B12" s="43" t="s">
        <v>26</v>
      </c>
      <c r="C12" s="40">
        <v>129.72</v>
      </c>
      <c r="D12" s="25">
        <v>171</v>
      </c>
    </row>
    <row r="13" spans="1:5" ht="15.75" x14ac:dyDescent="0.25">
      <c r="B13" s="42" t="s">
        <v>27</v>
      </c>
      <c r="C13" s="47">
        <v>99.88</v>
      </c>
      <c r="D13" s="14">
        <v>126</v>
      </c>
    </row>
    <row r="14" spans="1:5" ht="15.75" x14ac:dyDescent="0.25">
      <c r="B14" s="43" t="s">
        <v>28</v>
      </c>
      <c r="C14" s="48">
        <v>119.75</v>
      </c>
      <c r="D14" s="25">
        <v>150</v>
      </c>
    </row>
    <row r="15" spans="1:5" ht="15.75" x14ac:dyDescent="0.25">
      <c r="B15" s="42" t="s">
        <v>29</v>
      </c>
      <c r="C15" s="28">
        <v>51.63</v>
      </c>
      <c r="D15" s="29">
        <v>50</v>
      </c>
    </row>
    <row r="16" spans="1:5" ht="15.75" x14ac:dyDescent="0.25">
      <c r="B16" s="44" t="s">
        <v>30</v>
      </c>
      <c r="C16" s="52">
        <v>55.8</v>
      </c>
      <c r="D16" s="31">
        <v>57</v>
      </c>
    </row>
    <row r="17" spans="2:4" ht="15.75" x14ac:dyDescent="0.25">
      <c r="B17" s="42" t="s">
        <v>31</v>
      </c>
      <c r="C17" s="19">
        <v>82.05</v>
      </c>
      <c r="D17" s="14">
        <v>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workbookViewId="0">
      <selection activeCell="M14" sqref="M14"/>
    </sheetView>
  </sheetViews>
  <sheetFormatPr defaultRowHeight="15.75" x14ac:dyDescent="0.25"/>
  <cols>
    <col min="1" max="1" width="8.28515625" style="6" customWidth="1"/>
    <col min="2" max="2" width="21.5703125" style="6" customWidth="1"/>
    <col min="3" max="3" width="21.85546875" style="7" customWidth="1"/>
    <col min="4" max="4" width="27.42578125" style="6" customWidth="1"/>
    <col min="5" max="6" width="22.7109375" style="6" customWidth="1"/>
    <col min="7" max="16384" width="9.140625" style="6"/>
  </cols>
  <sheetData>
    <row r="1" spans="1:6" x14ac:dyDescent="0.25">
      <c r="A1" s="4"/>
      <c r="B1" s="4"/>
      <c r="C1" s="5"/>
      <c r="D1" s="4"/>
    </row>
    <row r="2" spans="1:6" x14ac:dyDescent="0.25">
      <c r="A2" s="4"/>
      <c r="B2" s="4"/>
      <c r="C2" s="5"/>
      <c r="D2" s="4"/>
    </row>
    <row r="3" spans="1:6" ht="16.5" thickBot="1" x14ac:dyDescent="0.3"/>
    <row r="4" spans="1:6" ht="27.75" customHeight="1" thickBot="1" x14ac:dyDescent="0.3">
      <c r="B4" s="49" t="s">
        <v>19</v>
      </c>
      <c r="C4" s="50"/>
      <c r="D4" s="51"/>
      <c r="F4" s="8"/>
    </row>
    <row r="5" spans="1:6" ht="16.5" thickTop="1" x14ac:dyDescent="0.25">
      <c r="A5" s="7"/>
      <c r="B5" s="35" t="s">
        <v>0</v>
      </c>
      <c r="C5" s="36" t="s">
        <v>18</v>
      </c>
      <c r="D5" s="37" t="s">
        <v>1</v>
      </c>
    </row>
    <row r="6" spans="1:6" x14ac:dyDescent="0.25">
      <c r="A6" s="7"/>
      <c r="B6" s="11">
        <v>2019</v>
      </c>
      <c r="C6" s="18"/>
      <c r="D6" s="12"/>
    </row>
    <row r="7" spans="1:6" x14ac:dyDescent="0.25">
      <c r="A7" s="7"/>
      <c r="B7" s="13">
        <v>2020</v>
      </c>
      <c r="C7" s="39">
        <f>'2020'!C17</f>
        <v>39.61</v>
      </c>
      <c r="D7" s="14">
        <f>'2020'!D18</f>
        <v>50</v>
      </c>
    </row>
    <row r="8" spans="1:6" x14ac:dyDescent="0.25">
      <c r="A8" s="7"/>
      <c r="B8" s="11">
        <v>2021</v>
      </c>
      <c r="C8" s="45">
        <f>'2021'!C18</f>
        <v>535.1</v>
      </c>
      <c r="D8" s="38">
        <f>'2021'!D18</f>
        <v>602</v>
      </c>
    </row>
    <row r="9" spans="1:6" x14ac:dyDescent="0.25">
      <c r="A9" s="7"/>
      <c r="B9" s="13">
        <v>2022</v>
      </c>
      <c r="C9" s="46">
        <v>1339.97</v>
      </c>
      <c r="D9" s="14">
        <v>1570</v>
      </c>
    </row>
    <row r="10" spans="1:6" x14ac:dyDescent="0.25">
      <c r="A10" s="7"/>
      <c r="B10" s="11">
        <v>2023</v>
      </c>
      <c r="C10" s="9"/>
      <c r="D10" s="12"/>
    </row>
    <row r="11" spans="1:6" x14ac:dyDescent="0.25">
      <c r="A11" s="7"/>
      <c r="B11" s="13">
        <v>2024</v>
      </c>
      <c r="C11" s="10"/>
      <c r="D11" s="14"/>
    </row>
    <row r="12" spans="1:6" x14ac:dyDescent="0.25">
      <c r="B12" s="11">
        <v>2025</v>
      </c>
      <c r="C12" s="9"/>
      <c r="D12" s="12"/>
    </row>
    <row r="13" spans="1:6" x14ac:dyDescent="0.25">
      <c r="B13" s="13">
        <v>2026</v>
      </c>
      <c r="C13" s="10"/>
      <c r="D13" s="14"/>
    </row>
    <row r="14" spans="1:6" x14ac:dyDescent="0.25">
      <c r="B14" s="11">
        <v>2027</v>
      </c>
      <c r="C14" s="9"/>
      <c r="D14" s="12"/>
    </row>
    <row r="15" spans="1:6" x14ac:dyDescent="0.25">
      <c r="B15" s="13">
        <v>2028</v>
      </c>
      <c r="C15" s="10"/>
      <c r="D15" s="14"/>
    </row>
    <row r="16" spans="1:6" ht="16.5" thickBot="1" x14ac:dyDescent="0.3">
      <c r="B16" s="15">
        <v>2029</v>
      </c>
      <c r="C16" s="16"/>
      <c r="D16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2023-03-20T07:59:58Z</dcterms:modified>
</cp:coreProperties>
</file>