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4"/>
  </bookViews>
  <sheets>
    <sheet name="2020" sheetId="13" r:id="rId1"/>
    <sheet name="2021" sheetId="14" r:id="rId2"/>
    <sheet name="2022" sheetId="15" r:id="rId3"/>
    <sheet name="2023" sheetId="16" r:id="rId4"/>
    <sheet name="GRAFICO" sheetId="6" r:id="rId5"/>
    <sheet name="HISTORICO" sheetId="1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D18" i="15" l="1"/>
  <c r="C18" i="15"/>
  <c r="D18" i="14" l="1"/>
  <c r="D8" i="1" s="1"/>
  <c r="C18" i="14"/>
  <c r="C8" i="1" s="1"/>
  <c r="C7" i="1"/>
  <c r="D18" i="13"/>
  <c r="D7" i="1" s="1"/>
  <c r="C18" i="13"/>
</calcChain>
</file>

<file path=xl/sharedStrings.xml><?xml version="1.0" encoding="utf-8"?>
<sst xmlns="http://schemas.openxmlformats.org/spreadsheetml/2006/main" count="88" uniqueCount="32">
  <si>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</si>
  <si>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</si>
  <si>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</si>
  <si>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</si>
  <si>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</si>
  <si>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</si>
  <si>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</si>
  <si>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</si>
  <si>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</si>
  <si>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</si>
  <si>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</si>
  <si>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</si>
  <si>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</si>
  <si>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</si>
  <si>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</si>
  <si>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</si>
  <si>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</si>
  <si>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</si>
  <si>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</si>
  <si>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303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</si>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</sst>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3" fontId="3" fillId="0" borderId="0" xfId="2" applyFont="1" applyBorder="1" applyAlignment="1"/>
    <xf numFmtId="43" fontId="3" fillId="3" borderId="0" xfId="2" applyFont="1" applyFill="1" applyBorder="1" applyAlignme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4" fontId="3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4" borderId="12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3" borderId="0" xfId="2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35388966989064E-2"/>
          <c:y val="6.9076547547047285E-2"/>
          <c:w val="0.9436310346976966"/>
          <c:h val="0.7584204672422693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5509873300494448E-2"/>
                  <c:y val="-5.0171457736164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EC-458A-A213-F79A7EE92AFC}"/>
                </c:ext>
              </c:extLst>
            </c:dLbl>
            <c:dLbl>
              <c:idx val="1"/>
              <c:layout>
                <c:manualLayout>
                  <c:x val="-5.1115582297042654E-2"/>
                  <c:y val="-5.0662283304139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EC-458A-A213-F79A7EE92AFC}"/>
                </c:ext>
              </c:extLst>
            </c:dLbl>
            <c:dLbl>
              <c:idx val="2"/>
              <c:layout>
                <c:manualLayout>
                  <c:x val="-1.4510716459371529E-3"/>
                  <c:y val="-3.5959937091737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EC-458A-A213-F79A7EE92AFC}"/>
                </c:ext>
              </c:extLst>
            </c:dLbl>
            <c:dLbl>
              <c:idx val="3"/>
              <c:layout>
                <c:manualLayout>
                  <c:x val="-0.10894489580172306"/>
                  <c:y val="-1.22336296370161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C7-4AB2-81AA-876C5EB347F7}"/>
                </c:ext>
              </c:extLst>
            </c:dLbl>
            <c:dLbl>
              <c:idx val="4"/>
              <c:layout>
                <c:manualLayout>
                  <c:x val="-8.1738582496546364E-2"/>
                  <c:y val="4.9587308987804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EC-458A-A213-F79A7EE92AFC}"/>
                </c:ext>
              </c:extLst>
            </c:dLbl>
            <c:dLbl>
              <c:idx val="5"/>
              <c:layout>
                <c:manualLayout>
                  <c:x val="-2.005566366814945E-2"/>
                  <c:y val="-7.2350775308342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774141505905075E-2"/>
                      <c:h val="5.10938060399934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0EC-458A-A213-F79A7EE92AFC}"/>
                </c:ext>
              </c:extLst>
            </c:dLbl>
            <c:dLbl>
              <c:idx val="6"/>
              <c:layout>
                <c:manualLayout>
                  <c:x val="-8.2180116529484551E-2"/>
                  <c:y val="3.1586538318666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0EC-458A-A213-F79A7EE92AFC}"/>
                </c:ext>
              </c:extLst>
            </c:dLbl>
            <c:dLbl>
              <c:idx val="7"/>
              <c:layout>
                <c:manualLayout>
                  <c:x val="-6.0093003759268966E-2"/>
                  <c:y val="3.3935197093514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0EC-458A-A213-F79A7EE92AFC}"/>
                </c:ext>
              </c:extLst>
            </c:dLbl>
            <c:dLbl>
              <c:idx val="8"/>
              <c:layout>
                <c:manualLayout>
                  <c:x val="-6.2708073126364838E-2"/>
                  <c:y val="3.535205282286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0EC-458A-A213-F79A7EE92AFC}"/>
                </c:ext>
              </c:extLst>
            </c:dLbl>
            <c:dLbl>
              <c:idx val="9"/>
              <c:layout>
                <c:manualLayout>
                  <c:x val="-3.7584837854434748E-2"/>
                  <c:y val="-5.2824515599446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0EC-458A-A213-F79A7EE92AFC}"/>
                </c:ext>
              </c:extLst>
            </c:dLbl>
            <c:dLbl>
              <c:idx val="10"/>
              <c:layout>
                <c:manualLayout>
                  <c:x val="-4.1394114267710599E-2"/>
                  <c:y val="-4.3913612414178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C7-4AB2-81AA-876C5EB347F7}"/>
                </c:ext>
              </c:extLst>
            </c:dLbl>
            <c:dLbl>
              <c:idx val="11"/>
              <c:layout>
                <c:manualLayout>
                  <c:x val="-3.1633177144098169E-2"/>
                  <c:y val="2.8751100685536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0EC-458A-A213-F79A7EE92AFC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88</c:v>
                </c:pt>
                <c:pt idx="1">
                  <c:v>60.33</c:v>
                </c:pt>
                <c:pt idx="2">
                  <c:v>47.65</c:v>
                </c:pt>
                <c:pt idx="3">
                  <c:v>593.07000000000005</c:v>
                </c:pt>
                <c:pt idx="4">
                  <c:v>332.1</c:v>
                </c:pt>
                <c:pt idx="5">
                  <c:v>117.47</c:v>
                </c:pt>
                <c:pt idx="6" formatCode="&quot;R$&quot;\ #,##0.00">
                  <c:v>74.05</c:v>
                </c:pt>
                <c:pt idx="7" formatCode="&quot;R$&quot;\ #,##0.00">
                  <c:v>65.05</c:v>
                </c:pt>
                <c:pt idx="8" formatCode="&quot;R$&quot;\ #,##0.00">
                  <c:v>91.76</c:v>
                </c:pt>
                <c:pt idx="9" formatCode="&quot;R$&quot;\ #,##0.00">
                  <c:v>35.61</c:v>
                </c:pt>
                <c:pt idx="10" formatCode="&quot;R$&quot;\ #,##0.00">
                  <c:v>38.49</c:v>
                </c:pt>
                <c:pt idx="11" formatCode="&quot;R$&quot;\ #,##0.00">
                  <c:v>74.680000000000007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EC-458A-A213-F79A7EE92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3328"/>
        <c:axId val="116458240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9497443130518962E-2"/>
                  <c:y val="3.455661925213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0EC-458A-A213-F79A7EE92AFC}"/>
                </c:ext>
              </c:extLst>
            </c:dLbl>
            <c:dLbl>
              <c:idx val="1"/>
              <c:layout>
                <c:manualLayout>
                  <c:x val="-5.142924242181162E-2"/>
                  <c:y val="2.6264166493590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0EC-458A-A213-F79A7EE92AFC}"/>
                </c:ext>
              </c:extLst>
            </c:dLbl>
            <c:dLbl>
              <c:idx val="2"/>
              <c:layout>
                <c:manualLayout>
                  <c:x val="-5.3158964701487382E-3"/>
                  <c:y val="1.0718356024552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0EC-458A-A213-F79A7EE92AFC}"/>
                </c:ext>
              </c:extLst>
            </c:dLbl>
            <c:dLbl>
              <c:idx val="3"/>
              <c:layout>
                <c:manualLayout>
                  <c:x val="-3.0877514328948488E-2"/>
                  <c:y val="-4.2287414682402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0EC-458A-A213-F79A7EE92AFC}"/>
                </c:ext>
              </c:extLst>
            </c:dLbl>
            <c:dLbl>
              <c:idx val="4"/>
              <c:layout>
                <c:manualLayout>
                  <c:x val="-1.1844956868934961E-2"/>
                  <c:y val="-4.4025877841347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0EC-458A-A213-F79A7EE92AFC}"/>
                </c:ext>
              </c:extLst>
            </c:dLbl>
            <c:dLbl>
              <c:idx val="5"/>
              <c:layout>
                <c:manualLayout>
                  <c:x val="-6.1047925643415955E-2"/>
                  <c:y val="5.4054152219371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0EC-458A-A213-F79A7EE92AFC}"/>
                </c:ext>
              </c:extLst>
            </c:dLbl>
            <c:dLbl>
              <c:idx val="6"/>
              <c:layout>
                <c:manualLayout>
                  <c:x val="-2.6035287899763726E-2"/>
                  <c:y val="-4.3355732770082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0EC-458A-A213-F79A7EE92AFC}"/>
                </c:ext>
              </c:extLst>
            </c:dLbl>
            <c:dLbl>
              <c:idx val="7"/>
              <c:layout>
                <c:manualLayout>
                  <c:x val="-1.1434941006415225E-2"/>
                  <c:y val="-4.473704714165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0EC-458A-A213-F79A7EE92AFC}"/>
                </c:ext>
              </c:extLst>
            </c:dLbl>
            <c:dLbl>
              <c:idx val="8"/>
              <c:layout>
                <c:manualLayout>
                  <c:x val="-3.3079552246601016E-2"/>
                  <c:y val="-3.5387383413179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0EC-458A-A213-F79A7EE92AFC}"/>
                </c:ext>
              </c:extLst>
            </c:dLbl>
            <c:dLbl>
              <c:idx val="9"/>
              <c:layout>
                <c:manualLayout>
                  <c:x val="-5.3862543816321766E-2"/>
                  <c:y val="4.1934438971686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0EC-458A-A213-F79A7EE92AFC}"/>
                </c:ext>
              </c:extLst>
            </c:dLbl>
            <c:dLbl>
              <c:idx val="10"/>
              <c:layout>
                <c:manualLayout>
                  <c:x val="-8.4816520165664749E-3"/>
                  <c:y val="1.2656275951061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0EC-458A-A213-F79A7EE92AFC}"/>
                </c:ext>
              </c:extLst>
            </c:dLbl>
            <c:dLbl>
              <c:idx val="11"/>
              <c:layout>
                <c:manualLayout>
                  <c:x val="-2.9583974925918886E-2"/>
                  <c:y val="-4.6926618363916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CF-41BF-A7FA-C7FE7AE955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84</c:v>
                </c:pt>
                <c:pt idx="1">
                  <c:v>54</c:v>
                </c:pt>
                <c:pt idx="2">
                  <c:v>42</c:v>
                </c:pt>
                <c:pt idx="3">
                  <c:v>724</c:v>
                </c:pt>
                <c:pt idx="4">
                  <c:v>425</c:v>
                </c:pt>
                <c:pt idx="5">
                  <c:v>141</c:v>
                </c:pt>
                <c:pt idx="6">
                  <c:v>90</c:v>
                </c:pt>
                <c:pt idx="7">
                  <c:v>76</c:v>
                </c:pt>
                <c:pt idx="8">
                  <c:v>111</c:v>
                </c:pt>
                <c:pt idx="9" formatCode="General">
                  <c:v>30</c:v>
                </c:pt>
                <c:pt idx="10" formatCode="General">
                  <c:v>34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0EC-458A-A213-F79A7EE92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94336"/>
        <c:axId val="116459776"/>
      </c:lineChart>
      <c:catAx>
        <c:axId val="11656332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6458240"/>
        <c:crosses val="autoZero"/>
        <c:auto val="1"/>
        <c:lblAlgn val="ctr"/>
        <c:lblOffset val="200"/>
        <c:noMultiLvlLbl val="0"/>
      </c:catAx>
      <c:valAx>
        <c:axId val="11645824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116563328"/>
        <c:crosses val="autoZero"/>
        <c:crossBetween val="between"/>
      </c:valAx>
      <c:valAx>
        <c:axId val="116459776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6494336"/>
        <c:crosses val="max"/>
        <c:crossBetween val="between"/>
      </c:valAx>
      <c:catAx>
        <c:axId val="116494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64597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606440081937251"/>
          <c:y val="7.4475563613718446E-2"/>
          <c:w val="0.21569071642139023"/>
          <c:h val="0.1072362137171927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6204230190728E-2"/>
          <c:y val="5.0483575916646831E-2"/>
          <c:w val="0.92225329698868652"/>
          <c:h val="0.80328799809114759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12842069602311162"/>
                  <c:y val="-1.76340836183355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R$23,57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A2-470C-B437-C23E96858EA3}"/>
                </c:ext>
              </c:extLst>
            </c:dLbl>
            <c:dLbl>
              <c:idx val="1"/>
              <c:layout>
                <c:manualLayout>
                  <c:x val="-5.0723607465733506E-3"/>
                  <c:y val="-4.154855643044616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R$423,39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B-49A4-AD36-3349197A74E8}"/>
                </c:ext>
              </c:extLst>
            </c:dLbl>
            <c:dLbl>
              <c:idx val="2"/>
              <c:layout>
                <c:manualLayout>
                  <c:x val="-2.9547061825605219E-2"/>
                  <c:y val="6.70660940109759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R$1566,25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B-49A4-AD36-3349197A74E8}"/>
                </c:ext>
              </c:extLst>
            </c:dLbl>
            <c:dLbl>
              <c:idx val="3"/>
              <c:layout>
                <c:manualLayout>
                  <c:x val="-0.10034795129775446"/>
                  <c:y val="3.2180863755666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B-49A4-AD36-3349197A74E8}"/>
                </c:ext>
              </c:extLst>
            </c:dLbl>
            <c:dLbl>
              <c:idx val="4"/>
              <c:layout>
                <c:manualLayout>
                  <c:x val="-6.8898913677456985E-2"/>
                  <c:y val="3.512431400620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AB-49A4-AD36-3349197A74E8}"/>
                </c:ext>
              </c:extLst>
            </c:dLbl>
            <c:dLbl>
              <c:idx val="5"/>
              <c:layout>
                <c:manualLayout>
                  <c:x val="-4.4586161891462812E-2"/>
                  <c:y val="2.1281350247885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B-49A4-AD36-3349197A74E8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AB-49A4-AD36-3349197A74E8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AB-49A4-AD36-3349197A74E8}"/>
                </c:ext>
              </c:extLst>
            </c:dLbl>
            <c:dLbl>
              <c:idx val="8"/>
              <c:layout>
                <c:manualLayout>
                  <c:x val="-4.8832279925820808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AB-49A4-AD36-3349197A74E8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AB-49A4-AD36-3349197A74E8}"/>
                </c:ext>
              </c:extLst>
            </c:dLbl>
            <c:dLbl>
              <c:idx val="10"/>
              <c:layout>
                <c:manualLayout>
                  <c:x val="-1.2738855632822775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AB-49A4-AD36-3349197A74E8}"/>
                </c:ext>
              </c:extLst>
            </c:dLbl>
            <c:dLbl>
              <c:idx val="11"/>
              <c:layout>
                <c:manualLayout>
                  <c:x val="-4.8832279925820808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AB-49A4-AD36-3349197A74E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HISTORICO!$B$7:$B$9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HISTORICO!$C$7:$C$9</c:f>
              <c:numCache>
                <c:formatCode>"R$"#,##0.00</c:formatCode>
                <c:ptCount val="3"/>
                <c:pt idx="0">
                  <c:v>23.57</c:v>
                </c:pt>
                <c:pt idx="1">
                  <c:v>423.38999999999993</c:v>
                </c:pt>
                <c:pt idx="2" formatCode="&quot;R$&quot;\ #,##0.00">
                  <c:v>1566.25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43808"/>
        <c:axId val="117170176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9930555555555592E-2"/>
                  <c:y val="-3.1938737069630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AB-49A4-AD36-3349197A74E8}"/>
                </c:ext>
              </c:extLst>
            </c:dLbl>
            <c:dLbl>
              <c:idx val="1"/>
              <c:layout>
                <c:manualLayout>
                  <c:x val="-6.5994276757072062E-2"/>
                  <c:y val="-3.14760200429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AB-49A4-AD36-3349197A74E8}"/>
                </c:ext>
              </c:extLst>
            </c:dLbl>
            <c:dLbl>
              <c:idx val="2"/>
              <c:layout>
                <c:manualLayout>
                  <c:x val="-5.6558216681248177E-2"/>
                  <c:y val="-4.5630875685993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AB-49A4-AD36-3349197A74E8}"/>
                </c:ext>
              </c:extLst>
            </c:dLbl>
            <c:dLbl>
              <c:idx val="3"/>
              <c:layout>
                <c:manualLayout>
                  <c:x val="-4.900918635170607E-2"/>
                  <c:y val="-3.7612264376043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AB-49A4-AD36-3349197A74E8}"/>
                </c:ext>
              </c:extLst>
            </c:dLbl>
            <c:dLbl>
              <c:idx val="4"/>
              <c:layout>
                <c:manualLayout>
                  <c:x val="-2.9738808690580345E-2"/>
                  <c:y val="-6.4779527559055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AB-49A4-AD36-3349197A74E8}"/>
                </c:ext>
              </c:extLst>
            </c:dLbl>
            <c:dLbl>
              <c:idx val="5"/>
              <c:layout>
                <c:manualLayout>
                  <c:x val="-8.4925704218818208E-3"/>
                  <c:y val="2.153944298629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AB-49A4-AD36-3349197A74E8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AB-49A4-AD36-3349197A74E8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AB-49A4-AD36-3349197A74E8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AB-49A4-AD36-3349197A74E8}"/>
                </c:ext>
              </c:extLst>
            </c:dLbl>
            <c:dLbl>
              <c:idx val="9"/>
              <c:layout>
                <c:manualLayout>
                  <c:x val="-2.1231426054704634E-2"/>
                  <c:y val="2.6746318168562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7AB-49A4-AD36-3349197A74E8}"/>
                </c:ext>
              </c:extLst>
            </c:dLbl>
            <c:dLbl>
              <c:idx val="10"/>
              <c:layout>
                <c:manualLayout>
                  <c:x val="-1.6985140843763711E-2"/>
                  <c:y val="1.3244203849518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AB-49A4-AD36-3349197A74E8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7AB-49A4-AD36-3349197A74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HISTORICO!$B$7:$B$9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HISTORICO!$D$7:$D$9</c:f>
              <c:numCache>
                <c:formatCode>#,##0</c:formatCode>
                <c:ptCount val="3"/>
                <c:pt idx="0">
                  <c:v>30</c:v>
                </c:pt>
                <c:pt idx="1">
                  <c:v>471</c:v>
                </c:pt>
                <c:pt idx="2">
                  <c:v>1837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73248"/>
        <c:axId val="117171712"/>
      </c:lineChart>
      <c:catAx>
        <c:axId val="11714380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7170176"/>
        <c:crosses val="autoZero"/>
        <c:auto val="1"/>
        <c:lblAlgn val="ctr"/>
        <c:lblOffset val="100"/>
        <c:noMultiLvlLbl val="0"/>
      </c:catAx>
      <c:valAx>
        <c:axId val="11717017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7143808"/>
        <c:crosses val="autoZero"/>
        <c:crossBetween val="between"/>
      </c:valAx>
      <c:valAx>
        <c:axId val="117171712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7173248"/>
        <c:crosses val="max"/>
        <c:crossBetween val="between"/>
      </c:valAx>
      <c:catAx>
        <c:axId val="117173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71717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6.6603420476903499E-2"/>
          <c:y val="5.8389936106471578E-2"/>
          <c:w val="0.33704947569429494"/>
          <c:h val="0.11910973249555928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228601</xdr:colOff>
      <xdr:row>1</xdr:row>
      <xdr:rowOff>142874</xdr:rowOff>
    </xdr:from>
    <xdr:to>
      <xdr:col>13</xdr:col>
      <xdr:colOff>571501</xdr:colOff>
      <xdr:row>16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2</xdr:row>
      <xdr:rowOff>57150</xdr:rowOff>
    </xdr:from>
    <xdr:to>
      <xdr:col>10</xdr:col>
      <xdr:colOff>57150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1" spans="1:4" x14ac:dyDescent="0.25">
      <c r="A1" s="19"/>
    </row>
    <row r="3" spans="1:4" ht="15.75" thickBot="1" x14ac:dyDescent="0.3"/>
    <row r="4" spans="1:4" ht="22.5" customHeight="1" thickBot="1" x14ac:dyDescent="0.3">
      <c r="B4" s="47" t="s">
        <v>19</v>
      </c>
      <c r="C4" s="48"/>
      <c r="D4" s="49"/>
    </row>
    <row r="5" spans="1:4" ht="19.5" thickTop="1" x14ac:dyDescent="0.3">
      <c r="B5" s="20" t="s">
        <v>2</v>
      </c>
      <c r="C5" s="21" t="s">
        <v>17</v>
      </c>
      <c r="D5" s="22" t="s">
        <v>3</v>
      </c>
    </row>
    <row r="6" spans="1:4" ht="15.75" x14ac:dyDescent="0.25">
      <c r="B6" s="13" t="s">
        <v>4</v>
      </c>
      <c r="C6" s="27"/>
      <c r="D6" s="28"/>
    </row>
    <row r="7" spans="1:4" ht="15.75" x14ac:dyDescent="0.25">
      <c r="B7" s="11" t="s">
        <v>5</v>
      </c>
      <c r="C7" s="29"/>
      <c r="D7" s="30"/>
    </row>
    <row r="8" spans="1:4" ht="15.75" x14ac:dyDescent="0.25">
      <c r="B8" s="13" t="s">
        <v>6</v>
      </c>
      <c r="C8" s="18"/>
      <c r="D8" s="14"/>
    </row>
    <row r="9" spans="1:4" ht="15.75" x14ac:dyDescent="0.25">
      <c r="B9" s="11" t="s">
        <v>7</v>
      </c>
      <c r="C9" s="23"/>
      <c r="D9" s="24"/>
    </row>
    <row r="10" spans="1:4" ht="15.75" x14ac:dyDescent="0.25">
      <c r="B10" s="13" t="s">
        <v>8</v>
      </c>
      <c r="C10" s="18"/>
      <c r="D10" s="14"/>
    </row>
    <row r="11" spans="1:4" ht="15.75" x14ac:dyDescent="0.25">
      <c r="B11" s="11" t="s">
        <v>9</v>
      </c>
      <c r="C11" s="23"/>
      <c r="D11" s="24"/>
    </row>
    <row r="12" spans="1:4" ht="15.75" x14ac:dyDescent="0.25">
      <c r="B12" s="13" t="s">
        <v>10</v>
      </c>
      <c r="C12" s="18"/>
      <c r="D12" s="14"/>
    </row>
    <row r="13" spans="1:4" ht="15.75" x14ac:dyDescent="0.25">
      <c r="B13" s="11" t="s">
        <v>11</v>
      </c>
      <c r="C13" s="23"/>
      <c r="D13" s="24"/>
    </row>
    <row r="14" spans="1:4" ht="15.75" x14ac:dyDescent="0.25">
      <c r="B14" s="13" t="s">
        <v>12</v>
      </c>
      <c r="C14" s="18"/>
      <c r="D14" s="14"/>
    </row>
    <row r="15" spans="1:4" ht="15.75" x14ac:dyDescent="0.25">
      <c r="B15" s="25" t="s">
        <v>13</v>
      </c>
      <c r="C15" s="26"/>
      <c r="D15" s="12"/>
    </row>
    <row r="16" spans="1:4" ht="15.75" x14ac:dyDescent="0.25">
      <c r="B16" s="13" t="s">
        <v>14</v>
      </c>
      <c r="C16" s="18"/>
      <c r="D16" s="14"/>
    </row>
    <row r="17" spans="2:4" ht="15.75" x14ac:dyDescent="0.25">
      <c r="B17" s="25" t="s">
        <v>15</v>
      </c>
      <c r="C17" s="26">
        <v>23.57</v>
      </c>
      <c r="D17" s="12">
        <v>30</v>
      </c>
    </row>
    <row r="18" spans="2:4" ht="16.5" thickBot="1" x14ac:dyDescent="0.3">
      <c r="B18" s="31" t="s">
        <v>16</v>
      </c>
      <c r="C18" s="32">
        <f>SUM(C6:C17)</f>
        <v>23.57</v>
      </c>
      <c r="D18" s="33">
        <f>SUM(D6:D17)</f>
        <v>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1" sqref="B11:D17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1" spans="1:4" x14ac:dyDescent="0.25">
      <c r="A1" s="19"/>
    </row>
    <row r="3" spans="1:4" ht="15.75" thickBot="1" x14ac:dyDescent="0.3"/>
    <row r="4" spans="1:4" ht="22.5" customHeight="1" thickBot="1" x14ac:dyDescent="0.3">
      <c r="B4" s="47" t="s">
        <v>19</v>
      </c>
      <c r="C4" s="48"/>
      <c r="D4" s="49"/>
    </row>
    <row r="5" spans="1:4" ht="19.5" thickTop="1" x14ac:dyDescent="0.3">
      <c r="B5" s="20" t="s">
        <v>2</v>
      </c>
      <c r="C5" s="21" t="s">
        <v>17</v>
      </c>
      <c r="D5" s="22" t="s">
        <v>3</v>
      </c>
    </row>
    <row r="6" spans="1:4" ht="15.75" x14ac:dyDescent="0.25">
      <c r="B6" s="13" t="s">
        <v>4</v>
      </c>
      <c r="C6" s="27">
        <v>26.62</v>
      </c>
      <c r="D6" s="28">
        <v>30</v>
      </c>
    </row>
    <row r="7" spans="1:4" ht="15.75" x14ac:dyDescent="0.25">
      <c r="B7" s="11" t="s">
        <v>5</v>
      </c>
      <c r="C7" s="29">
        <v>23.27</v>
      </c>
      <c r="D7" s="30">
        <v>30</v>
      </c>
    </row>
    <row r="8" spans="1:4" ht="15.75" x14ac:dyDescent="0.25">
      <c r="B8" s="13" t="s">
        <v>6</v>
      </c>
      <c r="C8" s="18">
        <v>41.75</v>
      </c>
      <c r="D8" s="14">
        <v>51</v>
      </c>
    </row>
    <row r="9" spans="1:4" ht="15.75" x14ac:dyDescent="0.25">
      <c r="B9" s="11" t="s">
        <v>7</v>
      </c>
      <c r="C9" s="23">
        <v>24.3</v>
      </c>
      <c r="D9" s="24">
        <v>30</v>
      </c>
    </row>
    <row r="10" spans="1:4" ht="15.75" x14ac:dyDescent="0.25">
      <c r="B10" s="13" t="s">
        <v>8</v>
      </c>
      <c r="C10" s="18">
        <v>23.58</v>
      </c>
      <c r="D10" s="14">
        <v>30</v>
      </c>
    </row>
    <row r="11" spans="1:4" ht="15.75" x14ac:dyDescent="0.25">
      <c r="B11" s="11" t="s">
        <v>9</v>
      </c>
      <c r="C11" s="23">
        <v>24.5</v>
      </c>
      <c r="D11" s="24">
        <v>30</v>
      </c>
    </row>
    <row r="12" spans="1:4" ht="15.75" x14ac:dyDescent="0.25">
      <c r="B12" s="13" t="s">
        <v>10</v>
      </c>
      <c r="C12" s="18">
        <v>30.3</v>
      </c>
      <c r="D12" s="14">
        <v>36</v>
      </c>
    </row>
    <row r="13" spans="1:4" ht="15.75" x14ac:dyDescent="0.25">
      <c r="B13" s="11" t="s">
        <v>11</v>
      </c>
      <c r="C13" s="23">
        <v>26.98</v>
      </c>
      <c r="D13" s="24">
        <v>30</v>
      </c>
    </row>
    <row r="14" spans="1:4" ht="15.75" x14ac:dyDescent="0.25">
      <c r="B14" s="13" t="s">
        <v>12</v>
      </c>
      <c r="C14" s="18">
        <v>43.5</v>
      </c>
      <c r="D14" s="14">
        <v>46</v>
      </c>
    </row>
    <row r="15" spans="1:4" ht="15.75" x14ac:dyDescent="0.25">
      <c r="B15" s="25" t="s">
        <v>13</v>
      </c>
      <c r="C15" s="26">
        <v>67.28</v>
      </c>
      <c r="D15" s="12">
        <v>71</v>
      </c>
    </row>
    <row r="16" spans="1:4" ht="15.75" x14ac:dyDescent="0.25">
      <c r="B16" s="13" t="s">
        <v>14</v>
      </c>
      <c r="C16" s="18">
        <v>55.23</v>
      </c>
      <c r="D16" s="14">
        <v>57</v>
      </c>
    </row>
    <row r="17" spans="2:4" ht="15.75" x14ac:dyDescent="0.25">
      <c r="B17" s="25" t="s">
        <v>15</v>
      </c>
      <c r="C17" s="26">
        <v>36.08</v>
      </c>
      <c r="D17" s="12">
        <v>30</v>
      </c>
    </row>
    <row r="18" spans="2:4" ht="16.5" thickBot="1" x14ac:dyDescent="0.3">
      <c r="B18" s="31" t="s">
        <v>16</v>
      </c>
      <c r="C18" s="32">
        <f>SUM(C6:C17)</f>
        <v>423.38999999999993</v>
      </c>
      <c r="D18" s="33">
        <f>SUM(D6:D17)</f>
        <v>471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4" workbookViewId="0">
      <selection activeCell="B15" sqref="B15:D17"/>
    </sheetView>
  </sheetViews>
  <sheetFormatPr defaultRowHeight="15" x14ac:dyDescent="0.25"/>
  <cols>
    <col min="1" max="1" width="39" customWidth="1"/>
    <col min="2" max="2" width="25.85546875" customWidth="1"/>
    <col min="3" max="3" width="25.140625" customWidth="1"/>
    <col min="4" max="4" width="26.7109375" customWidth="1"/>
  </cols>
  <sheetData>
    <row r="1" spans="1:4" x14ac:dyDescent="0.25">
      <c r="A1" s="19"/>
    </row>
    <row r="3" spans="1:4" ht="15.75" thickBot="1" x14ac:dyDescent="0.3"/>
    <row r="4" spans="1:4" ht="21.75" thickBot="1" x14ac:dyDescent="0.3">
      <c r="B4" s="47" t="s">
        <v>19</v>
      </c>
      <c r="C4" s="48"/>
      <c r="D4" s="49"/>
    </row>
    <row r="5" spans="1:4" ht="19.5" thickTop="1" x14ac:dyDescent="0.3">
      <c r="B5" s="20" t="s">
        <v>2</v>
      </c>
      <c r="C5" s="21" t="s">
        <v>17</v>
      </c>
      <c r="D5" s="22" t="s">
        <v>3</v>
      </c>
    </row>
    <row r="6" spans="1:4" ht="15.75" x14ac:dyDescent="0.25">
      <c r="B6" s="13" t="s">
        <v>4</v>
      </c>
      <c r="C6" s="27">
        <v>32.72</v>
      </c>
      <c r="D6" s="28">
        <v>30</v>
      </c>
    </row>
    <row r="7" spans="1:4" ht="15.75" x14ac:dyDescent="0.25">
      <c r="B7" s="11" t="s">
        <v>5</v>
      </c>
      <c r="C7" s="29">
        <v>31.14</v>
      </c>
      <c r="D7" s="30">
        <v>30</v>
      </c>
    </row>
    <row r="8" spans="1:4" ht="15.75" x14ac:dyDescent="0.25">
      <c r="B8" s="13" t="s">
        <v>6</v>
      </c>
      <c r="C8" s="18">
        <v>32.909999999999997</v>
      </c>
      <c r="D8" s="14">
        <v>30</v>
      </c>
    </row>
    <row r="9" spans="1:4" ht="15.75" x14ac:dyDescent="0.25">
      <c r="B9" s="11" t="s">
        <v>7</v>
      </c>
      <c r="C9" s="23">
        <v>88</v>
      </c>
      <c r="D9" s="24">
        <v>84</v>
      </c>
    </row>
    <row r="10" spans="1:4" ht="15.75" x14ac:dyDescent="0.25">
      <c r="B10" s="13" t="s">
        <v>8</v>
      </c>
      <c r="C10" s="18">
        <v>60.33</v>
      </c>
      <c r="D10" s="14">
        <v>54</v>
      </c>
    </row>
    <row r="11" spans="1:4" ht="15.75" x14ac:dyDescent="0.25">
      <c r="B11" s="11" t="s">
        <v>9</v>
      </c>
      <c r="C11" s="23">
        <v>47.65</v>
      </c>
      <c r="D11" s="24">
        <v>42</v>
      </c>
    </row>
    <row r="12" spans="1:4" ht="15.75" x14ac:dyDescent="0.25">
      <c r="B12" s="13" t="s">
        <v>10</v>
      </c>
      <c r="C12" s="18">
        <v>593.07000000000005</v>
      </c>
      <c r="D12" s="14">
        <v>724</v>
      </c>
    </row>
    <row r="13" spans="1:4" ht="15.75" x14ac:dyDescent="0.25">
      <c r="B13" s="11" t="s">
        <v>11</v>
      </c>
      <c r="C13" s="23">
        <v>332.1</v>
      </c>
      <c r="D13" s="24">
        <v>425</v>
      </c>
    </row>
    <row r="14" spans="1:4" ht="15.75" x14ac:dyDescent="0.25">
      <c r="B14" s="13" t="s">
        <v>12</v>
      </c>
      <c r="C14" s="18">
        <v>117.47</v>
      </c>
      <c r="D14" s="14">
        <v>141</v>
      </c>
    </row>
    <row r="15" spans="1:4" ht="15.75" x14ac:dyDescent="0.25">
      <c r="B15" s="25" t="s">
        <v>13</v>
      </c>
      <c r="C15" s="26">
        <v>74.05</v>
      </c>
      <c r="D15" s="12">
        <v>90</v>
      </c>
    </row>
    <row r="16" spans="1:4" ht="15.75" x14ac:dyDescent="0.25">
      <c r="B16" s="13" t="s">
        <v>14</v>
      </c>
      <c r="C16" s="18">
        <v>65.05</v>
      </c>
      <c r="D16" s="14">
        <v>76</v>
      </c>
    </row>
    <row r="17" spans="2:4" ht="15.75" x14ac:dyDescent="0.25">
      <c r="B17" s="25" t="s">
        <v>15</v>
      </c>
      <c r="C17" s="26">
        <v>91.76</v>
      </c>
      <c r="D17" s="12">
        <v>111</v>
      </c>
    </row>
    <row r="18" spans="2:4" ht="16.5" thickBot="1" x14ac:dyDescent="0.3">
      <c r="B18" s="31" t="s">
        <v>16</v>
      </c>
      <c r="C18" s="32">
        <f>SUM(C6:C17)</f>
        <v>1566.25</v>
      </c>
      <c r="D18" s="33">
        <f>SUM(D6:D17)</f>
        <v>1837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4" workbookViewId="0">
      <selection activeCell="B6" sqref="B6:D8"/>
    </sheetView>
  </sheetViews>
  <sheetFormatPr defaultRowHeight="15" x14ac:dyDescent="0.25"/>
  <cols>
    <col min="1" max="1" width="39" customWidth="1"/>
    <col min="2" max="2" width="25.85546875" customWidth="1"/>
    <col min="3" max="3" width="25.140625" customWidth="1"/>
    <col min="4" max="4" width="26.7109375" customWidth="1"/>
  </cols>
  <sheetData>
    <row r="1" spans="1:4" x14ac:dyDescent="0.25">
      <c r="A1" s="19"/>
    </row>
    <row r="3" spans="1:4" ht="15.75" thickBot="1" x14ac:dyDescent="0.3"/>
    <row r="4" spans="1:4" ht="21.75" thickBot="1" x14ac:dyDescent="0.3">
      <c r="B4" s="47" t="s">
        <v>19</v>
      </c>
      <c r="C4" s="48"/>
      <c r="D4" s="49"/>
    </row>
    <row r="5" spans="1:4" ht="19.5" thickTop="1" x14ac:dyDescent="0.3">
      <c r="B5" s="20" t="s">
        <v>2</v>
      </c>
      <c r="C5" s="21" t="s">
        <v>17</v>
      </c>
      <c r="D5" s="22" t="s">
        <v>3</v>
      </c>
    </row>
    <row r="6" spans="1:4" ht="15.75" x14ac:dyDescent="0.25">
      <c r="B6" s="13" t="s">
        <v>4</v>
      </c>
      <c r="C6" s="27">
        <v>35.61</v>
      </c>
      <c r="D6" s="28">
        <v>30</v>
      </c>
    </row>
    <row r="7" spans="1:4" ht="15.75" x14ac:dyDescent="0.25">
      <c r="B7" s="11" t="s">
        <v>5</v>
      </c>
      <c r="C7" s="29">
        <v>38.49</v>
      </c>
      <c r="D7" s="30">
        <v>34</v>
      </c>
    </row>
    <row r="8" spans="1:4" ht="15.75" x14ac:dyDescent="0.25">
      <c r="B8" s="13" t="s">
        <v>6</v>
      </c>
      <c r="C8" s="18">
        <v>74.680000000000007</v>
      </c>
      <c r="D8" s="14">
        <v>79</v>
      </c>
    </row>
    <row r="9" spans="1:4" ht="15.75" x14ac:dyDescent="0.25">
      <c r="B9" s="11" t="s">
        <v>7</v>
      </c>
      <c r="C9" s="23"/>
      <c r="D9" s="24"/>
    </row>
    <row r="10" spans="1:4" ht="15.75" x14ac:dyDescent="0.25">
      <c r="B10" s="13" t="s">
        <v>8</v>
      </c>
      <c r="C10" s="18"/>
      <c r="D10" s="14"/>
    </row>
    <row r="11" spans="1:4" ht="15.75" x14ac:dyDescent="0.25">
      <c r="B11" s="11" t="s">
        <v>9</v>
      </c>
      <c r="C11" s="23"/>
      <c r="D11" s="24"/>
    </row>
    <row r="12" spans="1:4" ht="15.75" x14ac:dyDescent="0.25">
      <c r="B12" s="13" t="s">
        <v>10</v>
      </c>
      <c r="C12" s="18"/>
      <c r="D12" s="14"/>
    </row>
    <row r="13" spans="1:4" ht="15.75" x14ac:dyDescent="0.25">
      <c r="B13" s="11" t="s">
        <v>11</v>
      </c>
      <c r="C13" s="23"/>
      <c r="D13" s="24"/>
    </row>
    <row r="14" spans="1:4" ht="15.75" x14ac:dyDescent="0.25">
      <c r="B14" s="13" t="s">
        <v>12</v>
      </c>
      <c r="C14" s="18"/>
      <c r="D14" s="14"/>
    </row>
    <row r="15" spans="1:4" ht="15.75" x14ac:dyDescent="0.25">
      <c r="B15" s="25" t="s">
        <v>13</v>
      </c>
      <c r="C15" s="26"/>
      <c r="D15" s="12"/>
    </row>
    <row r="16" spans="1:4" ht="15.75" x14ac:dyDescent="0.25">
      <c r="B16" s="13" t="s">
        <v>14</v>
      </c>
      <c r="C16" s="18"/>
      <c r="D16" s="14"/>
    </row>
    <row r="17" spans="2:4" ht="15.75" x14ac:dyDescent="0.25">
      <c r="B17" s="25" t="s">
        <v>15</v>
      </c>
      <c r="C17" s="26"/>
      <c r="D17" s="12"/>
    </row>
    <row r="18" spans="2:4" ht="16.5" thickBot="1" x14ac:dyDescent="0.3">
      <c r="B18" s="31" t="s">
        <v>16</v>
      </c>
      <c r="C18" s="32">
        <f>SUM(C6:C17)</f>
        <v>148.78</v>
      </c>
      <c r="D18" s="33">
        <f>SUM(D6:D17)</f>
        <v>143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85" zoomScaleNormal="85" workbookViewId="0">
      <selection activeCell="E22" sqref="E22"/>
    </sheetView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 x14ac:dyDescent="0.25">
      <c r="A1" s="19"/>
      <c r="B1"/>
      <c r="C1"/>
      <c r="D1"/>
      <c r="E1"/>
    </row>
    <row r="2" spans="1:5" x14ac:dyDescent="0.25">
      <c r="A2" s="2"/>
    </row>
    <row r="3" spans="1:5" ht="15.75" thickBot="1" x14ac:dyDescent="0.3"/>
    <row r="4" spans="1:5" ht="22.5" customHeight="1" thickBot="1" x14ac:dyDescent="0.3">
      <c r="B4" s="47" t="s">
        <v>19</v>
      </c>
      <c r="C4" s="48"/>
      <c r="D4" s="49"/>
    </row>
    <row r="5" spans="1:5" ht="19.5" thickTop="1" x14ac:dyDescent="0.3">
      <c r="A5" s="3"/>
      <c r="B5" s="20" t="s">
        <v>2</v>
      </c>
      <c r="C5" s="21" t="s">
        <v>17</v>
      </c>
      <c r="D5" s="22" t="s">
        <v>3</v>
      </c>
    </row>
    <row r="6" spans="1:5" ht="15.75" x14ac:dyDescent="0.25">
      <c r="B6" s="42" t="s">
        <v>20</v>
      </c>
      <c r="C6" s="39">
        <v>88</v>
      </c>
      <c r="D6" s="24">
        <v>84</v>
      </c>
    </row>
    <row r="7" spans="1:5" ht="15.75" x14ac:dyDescent="0.25">
      <c r="B7" s="40" t="s">
        <v>21</v>
      </c>
      <c r="C7" s="38">
        <v>60.33</v>
      </c>
      <c r="D7" s="14">
        <v>54</v>
      </c>
    </row>
    <row r="8" spans="1:5" ht="15.75" x14ac:dyDescent="0.25">
      <c r="B8" s="42" t="s">
        <v>22</v>
      </c>
      <c r="C8" s="39">
        <v>47.65</v>
      </c>
      <c r="D8" s="24">
        <v>42</v>
      </c>
    </row>
    <row r="9" spans="1:5" ht="15.75" x14ac:dyDescent="0.25">
      <c r="B9" s="40" t="s">
        <v>23</v>
      </c>
      <c r="C9" s="38">
        <v>593.07000000000005</v>
      </c>
      <c r="D9" s="14">
        <v>724</v>
      </c>
    </row>
    <row r="10" spans="1:5" ht="15.75" x14ac:dyDescent="0.25">
      <c r="B10" s="42" t="s">
        <v>24</v>
      </c>
      <c r="C10" s="39">
        <v>332.1</v>
      </c>
      <c r="D10" s="24">
        <v>425</v>
      </c>
    </row>
    <row r="11" spans="1:5" ht="15.75" x14ac:dyDescent="0.25">
      <c r="B11" s="40" t="s">
        <v>25</v>
      </c>
      <c r="C11" s="38">
        <v>117.47</v>
      </c>
      <c r="D11" s="14">
        <v>141</v>
      </c>
    </row>
    <row r="12" spans="1:5" ht="15.75" x14ac:dyDescent="0.25">
      <c r="B12" s="41" t="s">
        <v>26</v>
      </c>
      <c r="C12" s="44">
        <v>74.05</v>
      </c>
      <c r="D12" s="12">
        <v>90</v>
      </c>
    </row>
    <row r="13" spans="1:5" ht="15.75" x14ac:dyDescent="0.25">
      <c r="B13" s="40" t="s">
        <v>27</v>
      </c>
      <c r="C13" s="45">
        <v>65.05</v>
      </c>
      <c r="D13" s="14">
        <v>76</v>
      </c>
    </row>
    <row r="14" spans="1:5" ht="15.75" x14ac:dyDescent="0.25">
      <c r="B14" s="41" t="s">
        <v>28</v>
      </c>
      <c r="C14" s="44">
        <v>91.76</v>
      </c>
      <c r="D14" s="12">
        <v>111</v>
      </c>
    </row>
    <row r="15" spans="1:5" ht="15.75" x14ac:dyDescent="0.25">
      <c r="B15" s="40" t="s">
        <v>29</v>
      </c>
      <c r="C15" s="50">
        <v>35.61</v>
      </c>
      <c r="D15" s="28">
        <v>30</v>
      </c>
    </row>
    <row r="16" spans="1:5" ht="15.75" x14ac:dyDescent="0.25">
      <c r="B16" s="42" t="s">
        <v>30</v>
      </c>
      <c r="C16" s="51">
        <v>38.49</v>
      </c>
      <c r="D16" s="30">
        <v>34</v>
      </c>
    </row>
    <row r="17" spans="2:4" ht="15.75" x14ac:dyDescent="0.25">
      <c r="B17" s="40" t="s">
        <v>31</v>
      </c>
      <c r="C17" s="45">
        <v>74.680000000000007</v>
      </c>
      <c r="D17" s="14">
        <v>79</v>
      </c>
    </row>
  </sheetData>
  <mergeCells count="1">
    <mergeCell ref="B4:D4"/>
  </mergeCells>
  <phoneticPr fontId="9" type="noConversion"/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4" workbookViewId="0">
      <selection activeCell="L16" sqref="L16"/>
    </sheetView>
  </sheetViews>
  <sheetFormatPr defaultRowHeight="15.75" x14ac:dyDescent="0.25"/>
  <cols>
    <col min="1" max="1" width="8.28515625" style="6" customWidth="1"/>
    <col min="2" max="2" width="21.5703125" style="6" customWidth="1"/>
    <col min="3" max="3" width="21.85546875" style="7" customWidth="1"/>
    <col min="4" max="4" width="27.42578125" style="6" customWidth="1"/>
    <col min="5" max="6" width="22.7109375" style="6" customWidth="1"/>
    <col min="7" max="16384" width="9.140625" style="6"/>
  </cols>
  <sheetData>
    <row r="1" spans="1:6" x14ac:dyDescent="0.25">
      <c r="A1" s="4"/>
      <c r="B1" s="4"/>
      <c r="C1" s="5"/>
      <c r="D1" s="4"/>
    </row>
    <row r="2" spans="1:6" x14ac:dyDescent="0.25">
      <c r="A2" s="4"/>
      <c r="B2" s="4"/>
      <c r="C2" s="5"/>
      <c r="D2" s="4"/>
    </row>
    <row r="3" spans="1:6" ht="16.5" thickBot="1" x14ac:dyDescent="0.3"/>
    <row r="4" spans="1:6" ht="27.75" customHeight="1" thickBot="1" x14ac:dyDescent="0.3">
      <c r="B4" s="47" t="s">
        <v>19</v>
      </c>
      <c r="C4" s="48"/>
      <c r="D4" s="49"/>
      <c r="F4" s="8"/>
    </row>
    <row r="5" spans="1:6" ht="16.5" thickTop="1" x14ac:dyDescent="0.25">
      <c r="A5" s="7"/>
      <c r="B5" s="34" t="s">
        <v>0</v>
      </c>
      <c r="C5" s="36" t="s">
        <v>18</v>
      </c>
      <c r="D5" s="35" t="s">
        <v>1</v>
      </c>
    </row>
    <row r="6" spans="1:6" x14ac:dyDescent="0.25">
      <c r="A6" s="7"/>
      <c r="B6" s="11">
        <v>2019</v>
      </c>
      <c r="C6" s="37"/>
      <c r="D6" s="12"/>
    </row>
    <row r="7" spans="1:6" x14ac:dyDescent="0.25">
      <c r="A7" s="7"/>
      <c r="B7" s="13">
        <v>2020</v>
      </c>
      <c r="C7" s="38">
        <f>'2020'!C17</f>
        <v>23.57</v>
      </c>
      <c r="D7" s="14">
        <f>'2020'!D18</f>
        <v>30</v>
      </c>
    </row>
    <row r="8" spans="1:6" x14ac:dyDescent="0.25">
      <c r="A8" s="7"/>
      <c r="B8" s="11">
        <v>2021</v>
      </c>
      <c r="C8" s="43">
        <f>'2021'!C18</f>
        <v>423.38999999999993</v>
      </c>
      <c r="D8" s="12">
        <f>'2021'!D18</f>
        <v>471</v>
      </c>
    </row>
    <row r="9" spans="1:6" x14ac:dyDescent="0.25">
      <c r="A9" s="7"/>
      <c r="B9" s="13">
        <v>2022</v>
      </c>
      <c r="C9" s="46">
        <v>1566.25</v>
      </c>
      <c r="D9" s="14">
        <v>1837</v>
      </c>
    </row>
    <row r="10" spans="1:6" x14ac:dyDescent="0.25">
      <c r="A10" s="7"/>
      <c r="B10" s="11">
        <v>2023</v>
      </c>
      <c r="C10" s="9"/>
      <c r="D10" s="12"/>
    </row>
    <row r="11" spans="1:6" x14ac:dyDescent="0.25">
      <c r="A11" s="7"/>
      <c r="B11" s="13">
        <v>2024</v>
      </c>
      <c r="C11" s="10"/>
      <c r="D11" s="14"/>
    </row>
    <row r="12" spans="1:6" x14ac:dyDescent="0.25">
      <c r="B12" s="11">
        <v>2025</v>
      </c>
      <c r="C12" s="9"/>
      <c r="D12" s="12"/>
    </row>
    <row r="13" spans="1:6" x14ac:dyDescent="0.25">
      <c r="B13" s="13">
        <v>2026</v>
      </c>
      <c r="C13" s="10"/>
      <c r="D13" s="14"/>
    </row>
    <row r="14" spans="1:6" x14ac:dyDescent="0.25">
      <c r="B14" s="11">
        <v>2027</v>
      </c>
      <c r="C14" s="9"/>
      <c r="D14" s="12"/>
    </row>
    <row r="15" spans="1:6" x14ac:dyDescent="0.25">
      <c r="B15" s="13">
        <v>2028</v>
      </c>
      <c r="C15" s="10"/>
      <c r="D15" s="14"/>
    </row>
    <row r="16" spans="1:6" ht="16.5" thickBot="1" x14ac:dyDescent="0.3">
      <c r="B16" s="15">
        <v>2029</v>
      </c>
      <c r="C16" s="16"/>
      <c r="D16" s="17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2023-03-20T07:54:59Z</dcterms:modified>
</cp:coreProperties>
</file>