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esktop\PROBEN\BEATRIZ - NOVA\1-BAIXA\Moradia Indígena e Quilombola\"/>
    </mc:Choice>
  </mc:AlternateContent>
  <xr:revisionPtr revIDLastSave="0" documentId="13_ncr:1_{40D8ECF0-10FE-49ED-9FCC-61AD1116CAE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ISTORICO" sheetId="10" r:id="rId1"/>
    <sheet name="2016" sheetId="6" r:id="rId2"/>
    <sheet name="2017" sheetId="7" r:id="rId3"/>
    <sheet name="2018" sheetId="11" r:id="rId4"/>
    <sheet name="2019" sheetId="12" r:id="rId5"/>
    <sheet name="2020" sheetId="15" r:id="rId6"/>
    <sheet name="2021" sheetId="16" r:id="rId7"/>
    <sheet name="GRAFICO" sheetId="9" r:id="rId8"/>
  </sheets>
  <calcPr calcId="191029"/>
</workbook>
</file>

<file path=xl/calcChain.xml><?xml version="1.0" encoding="utf-8"?>
<calcChain xmlns="http://schemas.openxmlformats.org/spreadsheetml/2006/main">
  <c r="D10" i="10" l="1"/>
  <c r="C10" i="10"/>
  <c r="D18" i="16"/>
  <c r="C18" i="16"/>
  <c r="D18" i="15"/>
  <c r="C18" i="15"/>
  <c r="D18" i="12"/>
  <c r="D9" i="10" s="1"/>
  <c r="C18" i="12"/>
  <c r="C9" i="10" s="1"/>
  <c r="D18" i="11"/>
  <c r="D8" i="10" s="1"/>
  <c r="C18" i="11"/>
  <c r="C8" i="10" s="1"/>
  <c r="D18" i="7" l="1"/>
  <c r="D7" i="10" s="1"/>
  <c r="C18" i="7"/>
  <c r="C7" i="10" s="1"/>
  <c r="D18" i="6" l="1"/>
  <c r="D6" i="10" s="1"/>
  <c r="C18" i="6"/>
  <c r="C6" i="10" s="1"/>
</calcChain>
</file>

<file path=xl/sharedStrings.xml><?xml version="1.0" encoding="utf-8"?>
<sst xmlns="http://schemas.openxmlformats.org/spreadsheetml/2006/main" count="123" uniqueCount="21">
  <si>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</si>
  <si>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</si>
  <si>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</si>
  <si>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</si>
  <si>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</si>
  <si>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</si>
  <si>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</si>
  <si>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</si>
  <si>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</si>
  <si>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</si>
  <si>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</si>
  <si>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</si>
  <si>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</si>
  <si>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</si>
  <si>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</si>
  <si>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</si>
  <si>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Moradia Indígena e Quilombola</t>
  </si>
  <si>
    <t>Ano</t>
  </si>
  <si>
    <t>Fatura em Dinheiro (R$)</t>
  </si>
  <si>
    <t>Total em Consumo (kWh)</t>
  </si>
  <si>
    <t>390 0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</si>
</sst>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Fill="1"/>
    <xf numFmtId="4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91316730662823E-2"/>
          <c:y val="3.5598705501618151E-2"/>
          <c:w val="0.75968447520655258"/>
          <c:h val="0.8453019299868912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Fatura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777777777777779E-2"/>
                  <c:y val="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C9-4776-8554-DA5AA225C734}"/>
                </c:ext>
              </c:extLst>
            </c:dLbl>
            <c:dLbl>
              <c:idx val="1"/>
              <c:layout>
                <c:manualLayout>
                  <c:x val="-7.2222222222222313E-2"/>
                  <c:y val="5.092592592592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C9-4776-8554-DA5AA225C734}"/>
                </c:ext>
              </c:extLst>
            </c:dLbl>
            <c:dLbl>
              <c:idx val="2"/>
              <c:layout>
                <c:manualLayout>
                  <c:x val="-5.8333333333333445E-2"/>
                  <c:y val="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C9-4776-8554-DA5AA225C734}"/>
                </c:ext>
              </c:extLst>
            </c:dLbl>
            <c:dLbl>
              <c:idx val="3"/>
              <c:layout>
                <c:manualLayout>
                  <c:x val="-6.4123836482301869E-2"/>
                  <c:y val="5.1150908875125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C9-4776-8554-DA5AA225C7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HISTORICO!$C$6:$C$10</c:f>
              <c:numCache>
                <c:formatCode>#,##0.00</c:formatCode>
                <c:ptCount val="5"/>
                <c:pt idx="0">
                  <c:v>8541.89</c:v>
                </c:pt>
                <c:pt idx="1">
                  <c:v>6881.59</c:v>
                </c:pt>
                <c:pt idx="2">
                  <c:v>10284.200000000001</c:v>
                </c:pt>
                <c:pt idx="3">
                  <c:v>11036.780000000002</c:v>
                </c:pt>
                <c:pt idx="4">
                  <c:v>5762.67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9-4776-8554-DA5AA225C734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1699864927308346E-2"/>
                  <c:y val="-6.0907441289228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C9-4776-8554-DA5AA225C734}"/>
                </c:ext>
              </c:extLst>
            </c:dLbl>
            <c:dLbl>
              <c:idx val="1"/>
              <c:layout>
                <c:manualLayout>
                  <c:x val="-5.6177390593383107E-2"/>
                  <c:y val="-6.6756634984429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C9-4776-8554-DA5AA225C734}"/>
                </c:ext>
              </c:extLst>
            </c:dLbl>
            <c:dLbl>
              <c:idx val="2"/>
              <c:layout>
                <c:manualLayout>
                  <c:x val="-6.0599811197696765E-2"/>
                  <c:y val="-5.749738069755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223893694065735E-2"/>
                      <c:h val="4.50299843674230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2C9-4776-8554-DA5AA225C734}"/>
                </c:ext>
              </c:extLst>
            </c:dLbl>
            <c:dLbl>
              <c:idx val="3"/>
              <c:layout>
                <c:manualLayout>
                  <c:x val="-5.0856835830791071E-2"/>
                  <c:y val="-5.1150908875125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C9-4776-8554-DA5AA225C7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HISTORICO!$D$6:$D$10</c:f>
              <c:numCache>
                <c:formatCode>#,##0</c:formatCode>
                <c:ptCount val="5"/>
                <c:pt idx="0">
                  <c:v>12097</c:v>
                </c:pt>
                <c:pt idx="1">
                  <c:v>11317</c:v>
                </c:pt>
                <c:pt idx="2">
                  <c:v>13214</c:v>
                </c:pt>
                <c:pt idx="3">
                  <c:v>13703</c:v>
                </c:pt>
                <c:pt idx="4">
                  <c:v>7468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C9-4776-8554-DA5AA225C7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346368"/>
        <c:axId val="106347904"/>
      </c:lineChart>
      <c:catAx>
        <c:axId val="106346368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b="1">
                <a:latin typeface="Tw Cen MT" pitchFamily="34" charset="0"/>
              </a:defRPr>
            </a:pPr>
            <a:endParaRPr lang="pt-BR"/>
          </a:p>
        </c:txPr>
        <c:crossAx val="106347904"/>
        <c:crosses val="autoZero"/>
        <c:auto val="1"/>
        <c:lblAlgn val="ctr"/>
        <c:lblOffset val="100"/>
        <c:noMultiLvlLbl val="0"/>
      </c:catAx>
      <c:valAx>
        <c:axId val="10634790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06346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00" b="1" baseline="0">
                <a:latin typeface="Tw Cen MT" pitchFamily="34" charset="0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900" b="1" baseline="0">
                <a:latin typeface="Tw Cen MT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70815906611458301"/>
          <c:y val="9.0523951782280232E-2"/>
          <c:w val="0.27218070142388695"/>
          <c:h val="0.1117286214709229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aseline="0"/>
          </a:pPr>
          <a:endParaRPr lang="pt-BR"/>
        </a:p>
      </c:txPr>
    </c:legend>
    <c:plotVisOnly val="1"/>
    <c:dispBlanksAs val="zero"/>
    <c:showDLblsOverMax val="0"/>
  </c:chart>
  <c:spPr>
    <a:ln w="6350">
      <a:solidFill>
        <a:schemeClr val="tx1"/>
      </a:solidFill>
    </a:ln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731617116266675E-2"/>
          <c:y val="2.5534209755509248E-2"/>
          <c:w val="0.92069507531586747"/>
          <c:h val="0.8313012719563900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7601158600859581E-2"/>
                  <c:y val="3.0564098335875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C1-45F7-9C9B-68CD795E8EDA}"/>
                </c:ext>
              </c:extLst>
            </c:dLbl>
            <c:dLbl>
              <c:idx val="1"/>
              <c:layout>
                <c:manualLayout>
                  <c:x val="-3.4713928883170389E-2"/>
                  <c:y val="5.0643525580244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C1-45F7-9C9B-68CD795E8EDA}"/>
                </c:ext>
              </c:extLst>
            </c:dLbl>
            <c:dLbl>
              <c:idx val="2"/>
              <c:layout>
                <c:manualLayout>
                  <c:x val="-2.8113528386627187E-2"/>
                  <c:y val="4.0842093691168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C1-45F7-9C9B-68CD795E8EDA}"/>
                </c:ext>
              </c:extLst>
            </c:dLbl>
            <c:dLbl>
              <c:idx val="3"/>
              <c:layout>
                <c:manualLayout>
                  <c:x val="-1.1842133082041384E-3"/>
                  <c:y val="2.3393934396943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C1-45F7-9C9B-68CD795E8EDA}"/>
                </c:ext>
              </c:extLst>
            </c:dLbl>
            <c:dLbl>
              <c:idx val="4"/>
              <c:layout>
                <c:manualLayout>
                  <c:x val="-1.0737415015298001E-2"/>
                  <c:y val="1.9799370628409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C1-45F7-9C9B-68CD795E8EDA}"/>
                </c:ext>
              </c:extLst>
            </c:dLbl>
            <c:dLbl>
              <c:idx val="5"/>
              <c:layout>
                <c:manualLayout>
                  <c:x val="-3.5571341844640017E-2"/>
                  <c:y val="7.3107419164227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C1-45F7-9C9B-68CD795E8EDA}"/>
                </c:ext>
              </c:extLst>
            </c:dLbl>
            <c:dLbl>
              <c:idx val="6"/>
              <c:layout>
                <c:manualLayout>
                  <c:x val="-5.7603725886393141E-2"/>
                  <c:y val="1.804510038339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C1-45F7-9C9B-68CD795E8EDA}"/>
                </c:ext>
              </c:extLst>
            </c:dLbl>
            <c:dLbl>
              <c:idx val="7"/>
              <c:layout>
                <c:manualLayout>
                  <c:x val="-5.4097599134975902E-2"/>
                  <c:y val="2.4155226669964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C1-45F7-9C9B-68CD795E8EDA}"/>
                </c:ext>
              </c:extLst>
            </c:dLbl>
            <c:dLbl>
              <c:idx val="8"/>
              <c:layout>
                <c:manualLayout>
                  <c:x val="-3.7316612753670465E-2"/>
                  <c:y val="4.2735705157274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C1-45F7-9C9B-68CD795E8EDA}"/>
                </c:ext>
              </c:extLst>
            </c:dLbl>
            <c:dLbl>
              <c:idx val="9"/>
              <c:layout>
                <c:manualLayout>
                  <c:x val="-3.2547019079462128E-2"/>
                  <c:y val="3.4511275095848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C1-45F7-9C9B-68CD795E8EDA}"/>
                </c:ext>
              </c:extLst>
            </c:dLbl>
            <c:dLbl>
              <c:idx val="10"/>
              <c:layout>
                <c:manualLayout>
                  <c:x val="-2.6056800437344641E-2"/>
                  <c:y val="2.972282914897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C1-45F7-9C9B-68CD795E8EDA}"/>
                </c:ext>
              </c:extLst>
            </c:dLbl>
            <c:dLbl>
              <c:idx val="11"/>
              <c:layout>
                <c:manualLayout>
                  <c:x val="-2.4035108384754665E-2"/>
                  <c:y val="-4.221022110456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C1-45F7-9C9B-68CD795E8ED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Fevereiro</c:v>
                </c:pt>
                <c:pt idx="1">
                  <c:v>Março</c:v>
                </c:pt>
                <c:pt idx="2">
                  <c:v>Abril</c:v>
                </c:pt>
                <c:pt idx="3">
                  <c:v>Maio</c:v>
                </c:pt>
                <c:pt idx="4">
                  <c:v>Junho</c:v>
                </c:pt>
                <c:pt idx="5">
                  <c:v>Julho</c:v>
                </c:pt>
                <c:pt idx="6">
                  <c:v>Agosto</c:v>
                </c:pt>
                <c:pt idx="7">
                  <c:v>Setembro</c:v>
                </c:pt>
                <c:pt idx="8">
                  <c:v>Outubro</c:v>
                </c:pt>
                <c:pt idx="9">
                  <c:v>Novembro</c:v>
                </c:pt>
                <c:pt idx="10">
                  <c:v>Dezembro</c:v>
                </c:pt>
                <c:pt idx="11">
                  <c:v>Janeiro</c:v>
                </c:pt>
              </c:strCache>
            </c:strRef>
          </c:cat>
          <c:val>
            <c:numRef>
              <c:f>GRAFICO!$C$6:$C$17</c:f>
              <c:numCache>
                <c:formatCode>#,##0.00</c:formatCode>
                <c:ptCount val="12"/>
                <c:pt idx="0">
                  <c:v>154.38</c:v>
                </c:pt>
                <c:pt idx="1">
                  <c:v>429.72</c:v>
                </c:pt>
                <c:pt idx="2">
                  <c:v>301.18</c:v>
                </c:pt>
                <c:pt idx="3">
                  <c:v>267.45999999999998</c:v>
                </c:pt>
                <c:pt idx="4">
                  <c:v>672.96</c:v>
                </c:pt>
                <c:pt idx="5">
                  <c:v>1171.26</c:v>
                </c:pt>
                <c:pt idx="6">
                  <c:v>945.04</c:v>
                </c:pt>
                <c:pt idx="7">
                  <c:v>780.86</c:v>
                </c:pt>
                <c:pt idx="8">
                  <c:v>275.37</c:v>
                </c:pt>
                <c:pt idx="9">
                  <c:v>283.08999999999997</c:v>
                </c:pt>
                <c:pt idx="10">
                  <c:v>278.58</c:v>
                </c:pt>
                <c:pt idx="11" formatCode="General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7C1-45F7-9C9B-68CD795E8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17280"/>
        <c:axId val="10721881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8568360773085182E-2"/>
                  <c:y val="-4.5369996289730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C1-45F7-9C9B-68CD795E8EDA}"/>
                </c:ext>
              </c:extLst>
            </c:dLbl>
            <c:dLbl>
              <c:idx val="1"/>
              <c:layout>
                <c:manualLayout>
                  <c:x val="-1.4528661477729582E-2"/>
                  <c:y val="-4.2233582058787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C1-45F7-9C9B-68CD795E8EDA}"/>
                </c:ext>
              </c:extLst>
            </c:dLbl>
            <c:dLbl>
              <c:idx val="2"/>
              <c:layout>
                <c:manualLayout>
                  <c:x val="-2.9588177197067859E-2"/>
                  <c:y val="-4.0252023470888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C1-45F7-9C9B-68CD795E8EDA}"/>
                </c:ext>
              </c:extLst>
            </c:dLbl>
            <c:dLbl>
              <c:idx val="3"/>
              <c:layout>
                <c:manualLayout>
                  <c:x val="-4.1765782082288802E-2"/>
                  <c:y val="-5.4339165051177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7C1-45F7-9C9B-68CD795E8EDA}"/>
                </c:ext>
              </c:extLst>
            </c:dLbl>
            <c:dLbl>
              <c:idx val="4"/>
              <c:layout>
                <c:manualLayout>
                  <c:x val="-3.5562868806897033E-2"/>
                  <c:y val="-0.106097695234904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C1-45F7-9C9B-68CD795E8EDA}"/>
                </c:ext>
              </c:extLst>
            </c:dLbl>
            <c:dLbl>
              <c:idx val="5"/>
              <c:layout>
                <c:manualLayout>
                  <c:x val="-3.3403728020746752E-2"/>
                  <c:y val="-4.7290687112136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7C1-45F7-9C9B-68CD795E8EDA}"/>
                </c:ext>
              </c:extLst>
            </c:dLbl>
            <c:dLbl>
              <c:idx val="6"/>
              <c:layout>
                <c:manualLayout>
                  <c:x val="-4.0697065741957639E-2"/>
                  <c:y val="-6.9427598145976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C1-45F7-9C9B-68CD795E8EDA}"/>
                </c:ext>
              </c:extLst>
            </c:dLbl>
            <c:dLbl>
              <c:idx val="7"/>
              <c:layout>
                <c:manualLayout>
                  <c:x val="-3.3969070836692469E-2"/>
                  <c:y val="-5.254577220400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7C1-45F7-9C9B-68CD795E8EDA}"/>
                </c:ext>
              </c:extLst>
            </c:dLbl>
            <c:dLbl>
              <c:idx val="8"/>
              <c:layout>
                <c:manualLayout>
                  <c:x val="-3.3718162508788924E-2"/>
                  <c:y val="-5.0689195765422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7C1-45F7-9C9B-68CD795E8EDA}"/>
                </c:ext>
              </c:extLst>
            </c:dLbl>
            <c:dLbl>
              <c:idx val="9"/>
              <c:layout>
                <c:manualLayout>
                  <c:x val="-2.3493018493516961E-2"/>
                  <c:y val="-4.128897500377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7C1-45F7-9C9B-68CD795E8EDA}"/>
                </c:ext>
              </c:extLst>
            </c:dLbl>
            <c:dLbl>
              <c:idx val="10"/>
              <c:layout>
                <c:manualLayout>
                  <c:x val="-3.4253404158982231E-2"/>
                  <c:y val="-4.9514555361431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7C1-45F7-9C9B-68CD795E8EDA}"/>
                </c:ext>
              </c:extLst>
            </c:dLbl>
            <c:dLbl>
              <c:idx val="11"/>
              <c:layout>
                <c:manualLayout>
                  <c:x val="-9.000601046848431E-4"/>
                  <c:y val="4.8862871198691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7C1-45F7-9C9B-68CD795E8E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Fevereiro</c:v>
                </c:pt>
                <c:pt idx="1">
                  <c:v>Março</c:v>
                </c:pt>
                <c:pt idx="2">
                  <c:v>Abril</c:v>
                </c:pt>
                <c:pt idx="3">
                  <c:v>Maio</c:v>
                </c:pt>
                <c:pt idx="4">
                  <c:v>Junho</c:v>
                </c:pt>
                <c:pt idx="5">
                  <c:v>Julho</c:v>
                </c:pt>
                <c:pt idx="6">
                  <c:v>Agosto</c:v>
                </c:pt>
                <c:pt idx="7">
                  <c:v>Setembro</c:v>
                </c:pt>
                <c:pt idx="8">
                  <c:v>Outubro</c:v>
                </c:pt>
                <c:pt idx="9">
                  <c:v>Novembro</c:v>
                </c:pt>
                <c:pt idx="10">
                  <c:v>Dezembro</c:v>
                </c:pt>
                <c:pt idx="11">
                  <c:v>Janeiro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205</c:v>
                </c:pt>
                <c:pt idx="1">
                  <c:v>579</c:v>
                </c:pt>
                <c:pt idx="2">
                  <c:v>390</c:v>
                </c:pt>
                <c:pt idx="3">
                  <c:v>359</c:v>
                </c:pt>
                <c:pt idx="4">
                  <c:v>935</c:v>
                </c:pt>
                <c:pt idx="5">
                  <c:v>1628</c:v>
                </c:pt>
                <c:pt idx="6">
                  <c:v>1299</c:v>
                </c:pt>
                <c:pt idx="7">
                  <c:v>1076</c:v>
                </c:pt>
                <c:pt idx="8">
                  <c:v>396</c:v>
                </c:pt>
                <c:pt idx="9">
                  <c:v>391</c:v>
                </c:pt>
                <c:pt idx="10">
                  <c:v>338</c:v>
                </c:pt>
                <c:pt idx="11">
                  <c:v>284.14999999999998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7C1-45F7-9C9B-68CD795E8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50816"/>
        <c:axId val="107220352"/>
      </c:lineChart>
      <c:catAx>
        <c:axId val="1072172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7218816"/>
        <c:crosses val="autoZero"/>
        <c:auto val="1"/>
        <c:lblAlgn val="ctr"/>
        <c:lblOffset val="100"/>
        <c:noMultiLvlLbl val="0"/>
      </c:catAx>
      <c:valAx>
        <c:axId val="1072188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7217280"/>
        <c:crosses val="autoZero"/>
        <c:crossBetween val="between"/>
      </c:valAx>
      <c:valAx>
        <c:axId val="10722035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07250816"/>
        <c:crosses val="max"/>
        <c:crossBetween val="between"/>
      </c:valAx>
      <c:catAx>
        <c:axId val="10725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220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9169918977519118"/>
          <c:y val="6.760357083024196E-2"/>
          <c:w val="0.2570417280947796"/>
          <c:h val="0.1044469182731468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635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171452</xdr:rowOff>
    </xdr:from>
    <xdr:to>
      <xdr:col>14</xdr:col>
      <xdr:colOff>285749</xdr:colOff>
      <xdr:row>20</xdr:row>
      <xdr:rowOff>161926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455084</xdr:colOff>
      <xdr:row>17</xdr:row>
      <xdr:rowOff>0</xdr:rowOff>
    </xdr:from>
    <xdr:ext cx="184731" cy="248851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704667" y="35242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884084" y="33147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12</xdr:row>
      <xdr:rowOff>0</xdr:rowOff>
    </xdr:from>
    <xdr:ext cx="184731" cy="248851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16</xdr:row>
      <xdr:rowOff>0</xdr:rowOff>
    </xdr:from>
    <xdr:ext cx="184731" cy="248851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17</xdr:row>
      <xdr:rowOff>0</xdr:rowOff>
    </xdr:from>
    <xdr:ext cx="184731" cy="248851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884084" y="11144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12</xdr:row>
      <xdr:rowOff>0</xdr:rowOff>
    </xdr:from>
    <xdr:ext cx="184731" cy="248851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16</xdr:row>
      <xdr:rowOff>0</xdr:rowOff>
    </xdr:from>
    <xdr:ext cx="184731" cy="248851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884084" y="33147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17</xdr:row>
      <xdr:rowOff>0</xdr:rowOff>
    </xdr:from>
    <xdr:ext cx="184731" cy="248851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3884084" y="35147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E66A3F1-6B09-43A8-9F72-9EF08ED9E505}"/>
            </a:ext>
          </a:extLst>
        </xdr:cNvPr>
        <xdr:cNvSpPr txBox="1"/>
      </xdr:nvSpPr>
      <xdr:spPr>
        <a:xfrm>
          <a:off x="3884084" y="11144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98A40F3-3FBD-463C-A210-140E186A1119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B643AA42-08D6-4D74-A61B-FACA0FDAF3DF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AF80F781-EF94-4323-9713-84960A012CE3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407E228-55C7-4026-8458-F96EB96599D8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819B5E4B-3C60-4596-91D4-47F2FB0A1EA7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12</xdr:row>
      <xdr:rowOff>0</xdr:rowOff>
    </xdr:from>
    <xdr:ext cx="184731" cy="248851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10A29091-4175-4726-8BEE-B09F568EFAF4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CB028CF4-DBC1-4F1B-AF58-39CC9FDADAD7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D1353C7E-4C39-47B3-B84D-7599FBA1F7BF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9EBAD891-52E3-4CDD-AC8C-961BB39B868D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16</xdr:row>
      <xdr:rowOff>0</xdr:rowOff>
    </xdr:from>
    <xdr:ext cx="184731" cy="248851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A745EAB3-8D5D-4AE0-B06A-1E000994A314}"/>
            </a:ext>
          </a:extLst>
        </xdr:cNvPr>
        <xdr:cNvSpPr txBox="1"/>
      </xdr:nvSpPr>
      <xdr:spPr>
        <a:xfrm>
          <a:off x="3884084" y="33147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17</xdr:row>
      <xdr:rowOff>0</xdr:rowOff>
    </xdr:from>
    <xdr:ext cx="184731" cy="248851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1D282DED-0FC7-4BEC-A069-6358C9275B53}"/>
            </a:ext>
          </a:extLst>
        </xdr:cNvPr>
        <xdr:cNvSpPr txBox="1"/>
      </xdr:nvSpPr>
      <xdr:spPr>
        <a:xfrm>
          <a:off x="3884084" y="35147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32D8EF7D-29E3-4024-BFC4-CF72DAC7E66C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DA4DC9E6-20EA-45AD-B0A2-912DBA2D9AF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28EAEAFA-82AE-4EDB-807D-031E54A1D3E1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51DD963-FF97-4657-A88E-22469C67B61C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39A1566E-B6F3-4E4B-BF23-AF3F37D9ED4B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1153D4AD-387E-42EB-B572-D815FA32AB2F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E11B7459-78E4-4C08-AFFF-39A59F2448F9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D956287E-AE3E-44D6-9E2A-5D867CAD19EE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1C2879C1-841F-4F91-A96C-9C624BA5CFC8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F1000490-B85A-4FEF-B69E-38AD26D30194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C8727A4-1486-43BE-854A-D50F71E8C887}"/>
            </a:ext>
          </a:extLst>
        </xdr:cNvPr>
        <xdr:cNvSpPr txBox="1"/>
      </xdr:nvSpPr>
      <xdr:spPr>
        <a:xfrm>
          <a:off x="3884084" y="11144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8B7D5D8-6826-406F-BC7A-C83F5D336E98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2B75B2FE-137D-4368-8A82-8A994BA4A0A4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D8ACAA75-56B0-4E13-B348-18159E04D278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97194F8D-B100-417D-94D8-76D6BDF174D2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F7799DEE-FD30-419B-ACF5-A166E13A4DB9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12</xdr:row>
      <xdr:rowOff>0</xdr:rowOff>
    </xdr:from>
    <xdr:ext cx="184731" cy="248851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8DF5F947-E366-472F-8F5B-F723F4471D9A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BCEB2C01-7805-4024-B764-A7AE4D53E116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B3FDD4BA-95C3-4DD1-A7AC-EE4E51D5E904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B371A78B-3CBB-47E9-AA67-8C6D51E615C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16</xdr:row>
      <xdr:rowOff>0</xdr:rowOff>
    </xdr:from>
    <xdr:ext cx="184731" cy="248851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B70857BA-70B4-4379-96F3-F601F51A74FF}"/>
            </a:ext>
          </a:extLst>
        </xdr:cNvPr>
        <xdr:cNvSpPr txBox="1"/>
      </xdr:nvSpPr>
      <xdr:spPr>
        <a:xfrm>
          <a:off x="3884084" y="33147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17</xdr:row>
      <xdr:rowOff>0</xdr:rowOff>
    </xdr:from>
    <xdr:ext cx="184731" cy="248851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B713640A-C85D-424D-ADBC-B0DF3A6F9AA7}"/>
            </a:ext>
          </a:extLst>
        </xdr:cNvPr>
        <xdr:cNvSpPr txBox="1"/>
      </xdr:nvSpPr>
      <xdr:spPr>
        <a:xfrm>
          <a:off x="3884084" y="35147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BE46696E-A14A-43A0-A7E9-A45B7673ED51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A84413D7-ADB2-458D-A890-22AF238F66D1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E1E7CAF-F64E-433E-BED0-8C1014ACF945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8578CB5-6C21-4677-B740-80DEDAF6EEBF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6DDDEF0D-0B4E-4D2F-BF19-AF88143369C1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681E13C1-8AB0-4A33-94F7-734B90E034BB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21E640B-3CD6-4025-9018-3C5378F7DF73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E17E76B5-8899-40F3-9DA8-58C628A38D75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FD77D981-F315-43BC-92BD-C75351D7CEE5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17A77A57-988B-4EFA-BAE3-5EE208301ACF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2</xdr:row>
      <xdr:rowOff>171450</xdr:rowOff>
    </xdr:from>
    <xdr:to>
      <xdr:col>18</xdr:col>
      <xdr:colOff>19049</xdr:colOff>
      <xdr:row>20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455084</xdr:colOff>
      <xdr:row>4</xdr:row>
      <xdr:rowOff>0</xdr:rowOff>
    </xdr:from>
    <xdr:ext cx="184731" cy="248851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703609" y="35052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888271" y="2899368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48851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3884084" y="11144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48851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48851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48851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48851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48851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48851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48851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48851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48851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48851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48851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48851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3884084" y="46672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3884084" y="50673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3884084" y="52673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3884084" y="54673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3884084" y="56673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3884084" y="58674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3884084" y="60674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3884084" y="50673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3884084" y="52673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3884084" y="54673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3884084" y="56673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3884084" y="58674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3884084" y="60674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3884084" y="8667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3884084" y="33147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3884084" y="11144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3884084" y="11144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6</xdr:row>
      <xdr:rowOff>0</xdr:rowOff>
    </xdr:from>
    <xdr:ext cx="184731" cy="248851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3884084" y="33147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738ACF51-BC0A-45BF-A46B-C1C0055E1CE2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12</xdr:row>
      <xdr:rowOff>0</xdr:rowOff>
    </xdr:from>
    <xdr:ext cx="184731" cy="248851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BAD7CDE4-E4E4-4D33-B925-F617F42D03A3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2F82E87E-75C5-49AF-B303-5AAF99F97D7D}"/>
            </a:ext>
          </a:extLst>
        </xdr:cNvPr>
        <xdr:cNvSpPr txBox="1"/>
      </xdr:nvSpPr>
      <xdr:spPr>
        <a:xfrm>
          <a:off x="3884084" y="33147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78DAA9E0-BEB8-42B7-9DBB-D5AED5A7088B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12</xdr:row>
      <xdr:rowOff>0</xdr:rowOff>
    </xdr:from>
    <xdr:ext cx="184731" cy="248851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34A53C4A-8D0C-4A05-8785-1C81C197C53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12</xdr:row>
      <xdr:rowOff>0</xdr:rowOff>
    </xdr:from>
    <xdr:ext cx="184731" cy="248851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ED4495E3-6DD2-4FE0-A222-7D3B95724006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12</xdr:row>
      <xdr:rowOff>0</xdr:rowOff>
    </xdr:from>
    <xdr:ext cx="184731" cy="248851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2D30FA12-1B4D-4604-AAD5-192EA4E1C45E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CF5FC88F-C636-4E44-867C-C64FDC8BDB9C}"/>
            </a:ext>
          </a:extLst>
        </xdr:cNvPr>
        <xdr:cNvSpPr txBox="1"/>
      </xdr:nvSpPr>
      <xdr:spPr>
        <a:xfrm>
          <a:off x="3884084" y="11144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16</xdr:row>
      <xdr:rowOff>0</xdr:rowOff>
    </xdr:from>
    <xdr:ext cx="184731" cy="248851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EBB5D0D0-C547-4AAE-85BF-1B9B3D28F5F7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4</xdr:row>
      <xdr:rowOff>0</xdr:rowOff>
    </xdr:from>
    <xdr:ext cx="184731" cy="248851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12F56375-498B-4E04-9C52-10AD62CA832E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F3B723A2-142F-4BE5-A781-6075404B8173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B3B81D8D-303C-4521-9AA2-A77BF371CCE1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6</xdr:row>
      <xdr:rowOff>0</xdr:rowOff>
    </xdr:from>
    <xdr:ext cx="184731" cy="248851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E5E5B70A-0CC4-4AD1-AB8C-413FB357190A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5</xdr:row>
      <xdr:rowOff>0</xdr:rowOff>
    </xdr:from>
    <xdr:ext cx="184731" cy="248851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CDF37B7D-4B4D-45CB-BC5E-0E06236A9BFD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6</xdr:row>
      <xdr:rowOff>0</xdr:rowOff>
    </xdr:from>
    <xdr:ext cx="184731" cy="248851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4D2E1ACF-2981-43E8-B3B9-5A355542469B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18A071A-B809-487F-8990-4CDEA78E842E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BA3D2AC2-3F1D-4D93-A9C9-81679561C3AF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9D580813-F2DE-426B-97F4-0290DBD1F1F6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18759389-782A-4496-AECC-F4E0AED2F195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3233F6F6-838F-45E3-BDE2-22B8F91C968D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B719193B-BE34-4EEF-9D4D-663468D9F7D3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13BFD628-4F2C-4996-A6F1-1CDF2B71618C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9FB24A0E-B581-476D-B205-3EA51C16F35D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4C002076-1A88-4838-ADE6-D80024328C3D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F59D9017-3CC9-45A1-B72F-6B16ADC8A356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EF233986-0B2F-445B-AC77-34B6CDB22C22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A5B5EE1C-380E-403E-82D0-EA2D45F56F05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574CAEBC-2826-441F-977F-E2B592424D48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68BB721D-AAD0-4D1F-8A75-B83619843A8C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774EB01C-BAFE-4C79-9F9E-989A02A0976A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3B140276-0FEE-4787-B487-3652F36BB67D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C389BFEE-CC63-4A9D-A06A-33D3762755DE}"/>
            </a:ext>
          </a:extLst>
        </xdr:cNvPr>
        <xdr:cNvSpPr txBox="1"/>
      </xdr:nvSpPr>
      <xdr:spPr>
        <a:xfrm>
          <a:off x="3884084" y="33147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7A66DC-A7EC-4401-BFC9-48D341AE4402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D40DD952-6B92-4205-926F-C03469FA0B41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9FB6953B-0F4B-474F-AD63-FBFF10D5F096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16</xdr:row>
      <xdr:rowOff>0</xdr:rowOff>
    </xdr:from>
    <xdr:ext cx="184731" cy="248851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C63E112D-DC61-4647-AF91-A40AD9971DD0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21AC5B5E-4977-4993-AA96-726ED305BD88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C51C7CF1-7A2B-4FBD-87E5-C6A025D8C420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16</xdr:row>
      <xdr:rowOff>0</xdr:rowOff>
    </xdr:from>
    <xdr:ext cx="184731" cy="248851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AC78B878-8FD5-4DB4-9EE4-6BC4D75CCD2B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4</xdr:row>
      <xdr:rowOff>0</xdr:rowOff>
    </xdr:from>
    <xdr:ext cx="184731" cy="248851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EF72E13A-1E5C-4FF3-8835-C1E5E816C564}"/>
            </a:ext>
          </a:extLst>
        </xdr:cNvPr>
        <xdr:cNvSpPr txBox="1"/>
      </xdr:nvSpPr>
      <xdr:spPr>
        <a:xfrm>
          <a:off x="3884084" y="11144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6</xdr:row>
      <xdr:rowOff>0</xdr:rowOff>
    </xdr:from>
    <xdr:ext cx="184731" cy="248851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6B6045A7-A4FC-4918-8A2D-CF0FE64956CF}"/>
            </a:ext>
          </a:extLst>
        </xdr:cNvPr>
        <xdr:cNvSpPr txBox="1"/>
      </xdr:nvSpPr>
      <xdr:spPr>
        <a:xfrm>
          <a:off x="3884084" y="15144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B75A21C4-6731-4B89-B02A-5617E745EDF8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7BFE3446-88E4-4711-915C-6E0455ACF36D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AE705A72-E833-40AE-A74D-77A66DE34010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75DCAF4D-06D4-497F-9C9C-8645DC4F251F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11</xdr:row>
      <xdr:rowOff>0</xdr:rowOff>
    </xdr:from>
    <xdr:ext cx="184731" cy="248851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55BD08E-3CB9-44D2-A160-3B84024D9224}"/>
            </a:ext>
          </a:extLst>
        </xdr:cNvPr>
        <xdr:cNvSpPr txBox="1"/>
      </xdr:nvSpPr>
      <xdr:spPr>
        <a:xfrm>
          <a:off x="3884084" y="25146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12</xdr:row>
      <xdr:rowOff>0</xdr:rowOff>
    </xdr:from>
    <xdr:ext cx="184731" cy="248851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6EB05D38-9B99-4600-9525-C9AF041C6843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AE3438BA-E222-4457-8556-ADF8BE234752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6F83E257-54AE-48C8-8D16-1E40B8353D6B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15</xdr:row>
      <xdr:rowOff>0</xdr:rowOff>
    </xdr:from>
    <xdr:ext cx="184731" cy="248851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AF94DBA9-ACAB-48D5-899D-E01AFA58BF90}"/>
            </a:ext>
          </a:extLst>
        </xdr:cNvPr>
        <xdr:cNvSpPr txBox="1"/>
      </xdr:nvSpPr>
      <xdr:spPr>
        <a:xfrm>
          <a:off x="3884084" y="33147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12</xdr:row>
      <xdr:rowOff>0</xdr:rowOff>
    </xdr:from>
    <xdr:ext cx="184731" cy="248851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FC0D3B24-A79A-400C-B4F6-C5BB43DF97BF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12</xdr:row>
      <xdr:rowOff>0</xdr:rowOff>
    </xdr:from>
    <xdr:ext cx="184731" cy="248851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FFD4D040-3EDC-41F7-BF8A-F0E8253247A5}"/>
            </a:ext>
          </a:extLst>
        </xdr:cNvPr>
        <xdr:cNvSpPr txBox="1"/>
      </xdr:nvSpPr>
      <xdr:spPr>
        <a:xfrm>
          <a:off x="3884084" y="27146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13</xdr:row>
      <xdr:rowOff>0</xdr:rowOff>
    </xdr:from>
    <xdr:ext cx="184731" cy="248851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1D3E1495-F70B-422E-B93F-8D85B71146F0}"/>
            </a:ext>
          </a:extLst>
        </xdr:cNvPr>
        <xdr:cNvSpPr txBox="1"/>
      </xdr:nvSpPr>
      <xdr:spPr>
        <a:xfrm>
          <a:off x="3884084" y="2914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E308C93E-8F20-4140-9EAC-7397DF72358E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722B1B4-22DF-40BD-B3D0-0F0642DD553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14</xdr:row>
      <xdr:rowOff>0</xdr:rowOff>
    </xdr:from>
    <xdr:ext cx="184731" cy="248851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32C1C3F9-2999-44C8-B5DD-F75D81F14820}"/>
            </a:ext>
          </a:extLst>
        </xdr:cNvPr>
        <xdr:cNvSpPr txBox="1"/>
      </xdr:nvSpPr>
      <xdr:spPr>
        <a:xfrm>
          <a:off x="3884084" y="31146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7</xdr:row>
      <xdr:rowOff>0</xdr:rowOff>
    </xdr:from>
    <xdr:ext cx="184731" cy="248851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C572CCDD-1D43-4C85-B207-7A767B0F548E}"/>
            </a:ext>
          </a:extLst>
        </xdr:cNvPr>
        <xdr:cNvSpPr txBox="1"/>
      </xdr:nvSpPr>
      <xdr:spPr>
        <a:xfrm>
          <a:off x="3884084" y="17145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8</xdr:row>
      <xdr:rowOff>0</xdr:rowOff>
    </xdr:from>
    <xdr:ext cx="184731" cy="248851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23F74618-E109-4028-8C44-EFB8E038419A}"/>
            </a:ext>
          </a:extLst>
        </xdr:cNvPr>
        <xdr:cNvSpPr txBox="1"/>
      </xdr:nvSpPr>
      <xdr:spPr>
        <a:xfrm>
          <a:off x="3884084" y="191452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9</xdr:row>
      <xdr:rowOff>0</xdr:rowOff>
    </xdr:from>
    <xdr:ext cx="184731" cy="248851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195D8D71-89C6-4BF2-BFF8-3F0E4AA4E0B5}"/>
            </a:ext>
          </a:extLst>
        </xdr:cNvPr>
        <xdr:cNvSpPr txBox="1"/>
      </xdr:nvSpPr>
      <xdr:spPr>
        <a:xfrm>
          <a:off x="3884084" y="21145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10</xdr:row>
      <xdr:rowOff>0</xdr:rowOff>
    </xdr:from>
    <xdr:ext cx="184731" cy="248851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233CB99-386A-486D-9A6C-887AD63006C6}"/>
            </a:ext>
          </a:extLst>
        </xdr:cNvPr>
        <xdr:cNvSpPr txBox="1"/>
      </xdr:nvSpPr>
      <xdr:spPr>
        <a:xfrm>
          <a:off x="3884084" y="23145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  <xdr:oneCellAnchor>
    <xdr:from>
      <xdr:col>2</xdr:col>
      <xdr:colOff>455084</xdr:colOff>
      <xdr:row>16</xdr:row>
      <xdr:rowOff>0</xdr:rowOff>
    </xdr:from>
    <xdr:ext cx="184731" cy="248851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9A50B35C-AB3C-4F67-BF34-4F493E877AD9}"/>
            </a:ext>
          </a:extLst>
        </xdr:cNvPr>
        <xdr:cNvSpPr txBox="1"/>
      </xdr:nvSpPr>
      <xdr:spPr>
        <a:xfrm>
          <a:off x="2826809" y="14287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0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topLeftCell="A2" workbookViewId="0">
      <selection activeCell="P13" sqref="P13"/>
    </sheetView>
  </sheetViews>
  <sheetFormatPr defaultRowHeight="15" x14ac:dyDescent="0.25"/>
  <cols>
    <col min="1" max="1" width="8.28515625" style="1" customWidth="1"/>
    <col min="2" max="2" width="21.5703125" style="1" customWidth="1"/>
    <col min="3" max="3" width="21.85546875" style="1" customWidth="1"/>
    <col min="4" max="4" width="27.42578125" style="1" customWidth="1"/>
    <col min="5" max="16384" width="9.140625" style="1"/>
  </cols>
  <sheetData>
    <row r="1" spans="1:5" x14ac:dyDescent="0.25">
      <c r="A1" s="4"/>
    </row>
    <row r="3" spans="1:5" ht="15.75" thickBot="1" x14ac:dyDescent="0.3"/>
    <row r="4" spans="1:5" ht="30" customHeight="1" thickBot="1" x14ac:dyDescent="0.75">
      <c r="A4" s="5"/>
      <c r="B4" s="28" t="s">
        <v>16</v>
      </c>
      <c r="C4" s="29"/>
      <c r="D4" s="30"/>
      <c r="E4" s="2"/>
    </row>
    <row r="5" spans="1:5" ht="19.5" thickTop="1" x14ac:dyDescent="0.3">
      <c r="A5" s="6"/>
      <c r="B5" s="22" t="s">
        <v>17</v>
      </c>
      <c r="C5" s="25" t="s">
        <v>18</v>
      </c>
      <c r="D5" s="26" t="s">
        <v>19</v>
      </c>
    </row>
    <row r="6" spans="1:5" ht="15.75" x14ac:dyDescent="0.25">
      <c r="B6" s="10">
        <v>2016</v>
      </c>
      <c r="C6" s="11">
        <f>'2016'!C$18</f>
        <v>8541.89</v>
      </c>
      <c r="D6" s="12">
        <f>'2016'!D$18</f>
        <v>12097</v>
      </c>
    </row>
    <row r="7" spans="1:5" ht="15.75" x14ac:dyDescent="0.25">
      <c r="B7" s="22">
        <v>2017</v>
      </c>
      <c r="C7" s="23">
        <f>'2017'!C$18</f>
        <v>6881.59</v>
      </c>
      <c r="D7" s="24">
        <f>'2017'!D$18</f>
        <v>11317</v>
      </c>
    </row>
    <row r="8" spans="1:5" ht="15.75" x14ac:dyDescent="0.25">
      <c r="B8" s="10">
        <v>2018</v>
      </c>
      <c r="C8" s="11">
        <f>'2018'!C$18</f>
        <v>10284.200000000001</v>
      </c>
      <c r="D8" s="12">
        <f>'2018'!D$18</f>
        <v>13214</v>
      </c>
    </row>
    <row r="9" spans="1:5" ht="15.75" x14ac:dyDescent="0.25">
      <c r="B9" s="22">
        <v>2019</v>
      </c>
      <c r="C9" s="23">
        <f>'2019'!C18</f>
        <v>11036.780000000002</v>
      </c>
      <c r="D9" s="24">
        <f>'2019'!D18</f>
        <v>13703</v>
      </c>
    </row>
    <row r="10" spans="1:5" ht="15.75" x14ac:dyDescent="0.25">
      <c r="B10" s="10">
        <v>2020</v>
      </c>
      <c r="C10" s="32">
        <f>'2020'!C18</f>
        <v>5762.67</v>
      </c>
      <c r="D10" s="33">
        <f>'2020'!D18</f>
        <v>7468</v>
      </c>
    </row>
    <row r="19" spans="3:4" x14ac:dyDescent="0.25">
      <c r="C19" s="3"/>
      <c r="D19" s="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7"/>
  <dimension ref="A1:E19"/>
  <sheetViews>
    <sheetView workbookViewId="0"/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4"/>
    </row>
    <row r="3" spans="1:5" ht="15.75" thickBot="1" x14ac:dyDescent="0.3"/>
    <row r="4" spans="1:5" ht="22.5" customHeight="1" thickBot="1" x14ac:dyDescent="0.75">
      <c r="A4" s="5"/>
      <c r="B4" s="28" t="s">
        <v>16</v>
      </c>
      <c r="C4" s="29"/>
      <c r="D4" s="30"/>
      <c r="E4" s="2"/>
    </row>
    <row r="5" spans="1:5" ht="19.5" thickTop="1" x14ac:dyDescent="0.3">
      <c r="A5" s="6"/>
      <c r="B5" s="7" t="s">
        <v>0</v>
      </c>
      <c r="C5" s="8" t="s">
        <v>15</v>
      </c>
      <c r="D5" s="9" t="s">
        <v>1</v>
      </c>
    </row>
    <row r="6" spans="1:5" ht="15.75" x14ac:dyDescent="0.25">
      <c r="B6" s="10" t="s">
        <v>2</v>
      </c>
      <c r="C6" s="13">
        <v>341.44</v>
      </c>
      <c r="D6" s="14">
        <v>441</v>
      </c>
    </row>
    <row r="7" spans="1:5" ht="15.75" x14ac:dyDescent="0.25">
      <c r="B7" s="15" t="s">
        <v>3</v>
      </c>
      <c r="C7" s="16">
        <v>423.23</v>
      </c>
      <c r="D7" s="17">
        <v>542</v>
      </c>
    </row>
    <row r="8" spans="1:5" ht="15.75" x14ac:dyDescent="0.25">
      <c r="B8" s="10" t="s">
        <v>4</v>
      </c>
      <c r="C8" s="13">
        <v>421.77</v>
      </c>
      <c r="D8" s="14">
        <v>542</v>
      </c>
    </row>
    <row r="9" spans="1:5" ht="15.75" x14ac:dyDescent="0.25">
      <c r="B9" s="15" t="s">
        <v>5</v>
      </c>
      <c r="C9" s="16">
        <v>548.6</v>
      </c>
      <c r="D9" s="17">
        <v>735</v>
      </c>
    </row>
    <row r="10" spans="1:5" ht="15.75" x14ac:dyDescent="0.25">
      <c r="B10" s="10" t="s">
        <v>6</v>
      </c>
      <c r="C10" s="13">
        <v>918.97</v>
      </c>
      <c r="D10" s="14">
        <v>1304</v>
      </c>
    </row>
    <row r="11" spans="1:5" ht="15.75" x14ac:dyDescent="0.25">
      <c r="B11" s="15" t="s">
        <v>7</v>
      </c>
      <c r="C11" s="16">
        <v>1474.86</v>
      </c>
      <c r="D11" s="17">
        <v>2097</v>
      </c>
    </row>
    <row r="12" spans="1:5" ht="15.75" x14ac:dyDescent="0.25">
      <c r="B12" s="10" t="s">
        <v>8</v>
      </c>
      <c r="C12" s="13">
        <v>1209.1600000000001</v>
      </c>
      <c r="D12" s="14">
        <v>1713</v>
      </c>
    </row>
    <row r="13" spans="1:5" ht="15.75" x14ac:dyDescent="0.25">
      <c r="B13" s="15" t="s">
        <v>9</v>
      </c>
      <c r="C13" s="16">
        <v>889.37</v>
      </c>
      <c r="D13" s="17">
        <v>1297</v>
      </c>
    </row>
    <row r="14" spans="1:5" ht="15.75" x14ac:dyDescent="0.25">
      <c r="B14" s="10" t="s">
        <v>10</v>
      </c>
      <c r="C14" s="13">
        <v>919.67</v>
      </c>
      <c r="D14" s="14">
        <v>1300</v>
      </c>
    </row>
    <row r="15" spans="1:5" ht="15.75" x14ac:dyDescent="0.25">
      <c r="B15" s="15" t="s">
        <v>11</v>
      </c>
      <c r="C15" s="16">
        <v>643.75</v>
      </c>
      <c r="D15" s="17">
        <v>935</v>
      </c>
    </row>
    <row r="16" spans="1:5" ht="15.75" x14ac:dyDescent="0.25">
      <c r="B16" s="10" t="s">
        <v>12</v>
      </c>
      <c r="C16" s="13">
        <v>450.57</v>
      </c>
      <c r="D16" s="14">
        <v>673</v>
      </c>
    </row>
    <row r="17" spans="2:4" ht="15.75" x14ac:dyDescent="0.25">
      <c r="B17" s="15" t="s">
        <v>13</v>
      </c>
      <c r="C17" s="16">
        <v>300.5</v>
      </c>
      <c r="D17" s="17">
        <v>518</v>
      </c>
    </row>
    <row r="18" spans="2:4" ht="16.5" thickBot="1" x14ac:dyDescent="0.3">
      <c r="B18" s="18" t="s">
        <v>14</v>
      </c>
      <c r="C18" s="19">
        <f>SUM(C6:C17)</f>
        <v>8541.89</v>
      </c>
      <c r="D18" s="20">
        <f>SUM(D6:D17)</f>
        <v>12097</v>
      </c>
    </row>
    <row r="19" spans="2:4" x14ac:dyDescent="0.25">
      <c r="C19" s="3"/>
      <c r="D19" s="3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/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4"/>
    </row>
    <row r="3" spans="1:5" ht="15.75" thickBot="1" x14ac:dyDescent="0.3"/>
    <row r="4" spans="1:5" ht="22.5" customHeight="1" thickBot="1" x14ac:dyDescent="0.75">
      <c r="A4" s="5"/>
      <c r="B4" s="28" t="s">
        <v>16</v>
      </c>
      <c r="C4" s="29"/>
      <c r="D4" s="30"/>
      <c r="E4" s="2"/>
    </row>
    <row r="5" spans="1:5" ht="19.5" thickTop="1" x14ac:dyDescent="0.3">
      <c r="A5" s="6"/>
      <c r="B5" s="7" t="s">
        <v>0</v>
      </c>
      <c r="C5" s="8" t="s">
        <v>15</v>
      </c>
      <c r="D5" s="9" t="s">
        <v>1</v>
      </c>
    </row>
    <row r="6" spans="1:5" ht="15.75" x14ac:dyDescent="0.25">
      <c r="B6" s="10" t="s">
        <v>2</v>
      </c>
      <c r="C6" s="13">
        <v>271.67</v>
      </c>
      <c r="D6" s="14">
        <v>467</v>
      </c>
    </row>
    <row r="7" spans="1:5" ht="15.75" x14ac:dyDescent="0.25">
      <c r="B7" s="15" t="s">
        <v>3</v>
      </c>
      <c r="C7" s="16">
        <v>340.4</v>
      </c>
      <c r="D7" s="17">
        <v>594</v>
      </c>
    </row>
    <row r="8" spans="1:5" ht="15.75" x14ac:dyDescent="0.25">
      <c r="B8" s="10" t="s">
        <v>4</v>
      </c>
      <c r="C8" s="13">
        <v>427.11</v>
      </c>
      <c r="D8" s="14">
        <v>745</v>
      </c>
    </row>
    <row r="9" spans="1:5" ht="15.75" x14ac:dyDescent="0.25">
      <c r="B9" s="15" t="s">
        <v>5</v>
      </c>
      <c r="C9" s="16">
        <v>387.05</v>
      </c>
      <c r="D9" s="17">
        <v>674</v>
      </c>
    </row>
    <row r="10" spans="1:5" ht="15.75" x14ac:dyDescent="0.25">
      <c r="B10" s="10" t="s">
        <v>6</v>
      </c>
      <c r="C10" s="13">
        <v>567.66999999999996</v>
      </c>
      <c r="D10" s="14">
        <v>919</v>
      </c>
    </row>
    <row r="11" spans="1:5" ht="15.75" x14ac:dyDescent="0.25">
      <c r="B11" s="15" t="s">
        <v>7</v>
      </c>
      <c r="C11" s="16">
        <v>746.62</v>
      </c>
      <c r="D11" s="17">
        <v>1203</v>
      </c>
    </row>
    <row r="12" spans="1:5" ht="15.75" x14ac:dyDescent="0.25">
      <c r="B12" s="10" t="s">
        <v>8</v>
      </c>
      <c r="C12" s="13">
        <v>838.98</v>
      </c>
      <c r="D12" s="14">
        <v>1408</v>
      </c>
    </row>
    <row r="13" spans="1:5" ht="15.75" x14ac:dyDescent="0.25">
      <c r="B13" s="15" t="s">
        <v>9</v>
      </c>
      <c r="C13" s="16">
        <v>1024.57</v>
      </c>
      <c r="D13" s="17">
        <v>1631</v>
      </c>
    </row>
    <row r="14" spans="1:5" ht="15.75" x14ac:dyDescent="0.25">
      <c r="B14" s="10" t="s">
        <v>10</v>
      </c>
      <c r="C14" s="13">
        <v>583.03</v>
      </c>
      <c r="D14" s="14">
        <v>966</v>
      </c>
    </row>
    <row r="15" spans="1:5" ht="15.75" x14ac:dyDescent="0.25">
      <c r="B15" s="15" t="s">
        <v>11</v>
      </c>
      <c r="C15" s="16">
        <v>661.88</v>
      </c>
      <c r="D15" s="17">
        <v>1122</v>
      </c>
    </row>
    <row r="16" spans="1:5" ht="15.75" x14ac:dyDescent="0.25">
      <c r="B16" s="10" t="s">
        <v>12</v>
      </c>
      <c r="C16" s="13">
        <v>692.35</v>
      </c>
      <c r="D16" s="14">
        <v>1064</v>
      </c>
    </row>
    <row r="17" spans="2:4" ht="15.75" x14ac:dyDescent="0.25">
      <c r="B17" s="15" t="s">
        <v>13</v>
      </c>
      <c r="C17" s="16">
        <v>340.26</v>
      </c>
      <c r="D17" s="17">
        <v>524</v>
      </c>
    </row>
    <row r="18" spans="2:4" ht="16.5" thickBot="1" x14ac:dyDescent="0.3">
      <c r="B18" s="18" t="s">
        <v>14</v>
      </c>
      <c r="C18" s="19">
        <f>SUM(C6:C17)</f>
        <v>6881.59</v>
      </c>
      <c r="D18" s="20">
        <f>SUM(D6:D17)</f>
        <v>11317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/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4"/>
    </row>
    <row r="3" spans="1:5" ht="15.75" thickBot="1" x14ac:dyDescent="0.3"/>
    <row r="4" spans="1:5" ht="22.5" customHeight="1" thickBot="1" x14ac:dyDescent="0.75">
      <c r="A4" s="5"/>
      <c r="B4" s="28" t="s">
        <v>16</v>
      </c>
      <c r="C4" s="29"/>
      <c r="D4" s="30"/>
      <c r="E4" s="2"/>
    </row>
    <row r="5" spans="1:5" ht="19.5" thickTop="1" x14ac:dyDescent="0.3">
      <c r="A5" s="6"/>
      <c r="B5" s="7" t="s">
        <v>0</v>
      </c>
      <c r="C5" s="8" t="s">
        <v>15</v>
      </c>
      <c r="D5" s="9" t="s">
        <v>1</v>
      </c>
    </row>
    <row r="6" spans="1:5" ht="15.75" x14ac:dyDescent="0.25">
      <c r="B6" s="10" t="s">
        <v>2</v>
      </c>
      <c r="C6" s="11">
        <v>255.42</v>
      </c>
      <c r="D6" s="12">
        <v>327</v>
      </c>
    </row>
    <row r="7" spans="1:5" ht="15.75" x14ac:dyDescent="0.25">
      <c r="B7" s="15" t="s">
        <v>3</v>
      </c>
      <c r="C7" s="16">
        <v>323.39999999999998</v>
      </c>
      <c r="D7" s="17">
        <v>438</v>
      </c>
    </row>
    <row r="8" spans="1:5" ht="15.75" x14ac:dyDescent="0.25">
      <c r="B8" s="10" t="s">
        <v>4</v>
      </c>
      <c r="C8" s="11">
        <v>441.1</v>
      </c>
      <c r="D8" s="12">
        <v>608</v>
      </c>
    </row>
    <row r="9" spans="1:5" ht="15.75" x14ac:dyDescent="0.25">
      <c r="B9" s="15" t="s">
        <v>5</v>
      </c>
      <c r="C9" s="16">
        <v>563.33000000000004</v>
      </c>
      <c r="D9" s="17">
        <v>744</v>
      </c>
    </row>
    <row r="10" spans="1:5" ht="15.75" x14ac:dyDescent="0.25">
      <c r="B10" s="10" t="s">
        <v>6</v>
      </c>
      <c r="C10" s="11">
        <v>644.05999999999995</v>
      </c>
      <c r="D10" s="12">
        <v>904</v>
      </c>
    </row>
    <row r="11" spans="1:5" ht="15.75" x14ac:dyDescent="0.25">
      <c r="B11" s="15" t="s">
        <v>7</v>
      </c>
      <c r="C11" s="16">
        <v>1804.4</v>
      </c>
      <c r="D11" s="17">
        <v>2305</v>
      </c>
    </row>
    <row r="12" spans="1:5" ht="15.75" x14ac:dyDescent="0.25">
      <c r="B12" s="10" t="s">
        <v>8</v>
      </c>
      <c r="C12" s="11">
        <v>1626.42</v>
      </c>
      <c r="D12" s="12">
        <v>2021</v>
      </c>
    </row>
    <row r="13" spans="1:5" ht="15.75" x14ac:dyDescent="0.25">
      <c r="B13" s="15" t="s">
        <v>9</v>
      </c>
      <c r="C13" s="16">
        <v>1298.97</v>
      </c>
      <c r="D13" s="17">
        <v>1611</v>
      </c>
    </row>
    <row r="14" spans="1:5" ht="15.75" x14ac:dyDescent="0.25">
      <c r="B14" s="10" t="s">
        <v>10</v>
      </c>
      <c r="C14" s="11">
        <v>1223.75</v>
      </c>
      <c r="D14" s="12">
        <v>1513</v>
      </c>
    </row>
    <row r="15" spans="1:5" ht="15.75" x14ac:dyDescent="0.25">
      <c r="B15" s="15" t="s">
        <v>11</v>
      </c>
      <c r="C15" s="21">
        <v>899.45</v>
      </c>
      <c r="D15" s="17">
        <v>1166</v>
      </c>
    </row>
    <row r="16" spans="1:5" ht="15.75" x14ac:dyDescent="0.25">
      <c r="B16" s="10" t="s">
        <v>12</v>
      </c>
      <c r="C16" s="11">
        <v>603.30999999999995</v>
      </c>
      <c r="D16" s="12">
        <v>795</v>
      </c>
    </row>
    <row r="17" spans="2:4" ht="15.75" x14ac:dyDescent="0.25">
      <c r="B17" s="15" t="s">
        <v>13</v>
      </c>
      <c r="C17" s="16">
        <v>600.59</v>
      </c>
      <c r="D17" s="17">
        <v>782</v>
      </c>
    </row>
    <row r="18" spans="2:4" ht="16.5" thickBot="1" x14ac:dyDescent="0.3">
      <c r="B18" s="18" t="s">
        <v>14</v>
      </c>
      <c r="C18" s="19">
        <f>SUM(C6:C17)</f>
        <v>10284.200000000001</v>
      </c>
      <c r="D18" s="20">
        <f>SUM(D6:D17)</f>
        <v>13214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workbookViewId="0">
      <selection activeCell="D11" sqref="D11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4"/>
    </row>
    <row r="3" spans="1:5" ht="15.75" thickBot="1" x14ac:dyDescent="0.3"/>
    <row r="4" spans="1:5" ht="22.5" customHeight="1" thickBot="1" x14ac:dyDescent="0.75">
      <c r="A4" s="5"/>
      <c r="B4" s="28" t="s">
        <v>16</v>
      </c>
      <c r="C4" s="29"/>
      <c r="D4" s="30"/>
      <c r="E4" s="2"/>
    </row>
    <row r="5" spans="1:5" ht="19.5" thickTop="1" x14ac:dyDescent="0.3">
      <c r="A5" s="6"/>
      <c r="B5" s="7" t="s">
        <v>0</v>
      </c>
      <c r="C5" s="8" t="s">
        <v>15</v>
      </c>
      <c r="D5" s="9" t="s">
        <v>1</v>
      </c>
    </row>
    <row r="6" spans="1:5" ht="15.75" x14ac:dyDescent="0.25">
      <c r="B6" s="10" t="s">
        <v>2</v>
      </c>
      <c r="C6" s="11">
        <v>306.75</v>
      </c>
      <c r="D6" s="12">
        <v>386</v>
      </c>
    </row>
    <row r="7" spans="1:5" ht="15.75" x14ac:dyDescent="0.25">
      <c r="B7" s="15" t="s">
        <v>3</v>
      </c>
      <c r="C7" s="16">
        <v>278.16000000000003</v>
      </c>
      <c r="D7" s="17">
        <v>347</v>
      </c>
    </row>
    <row r="8" spans="1:5" ht="15.75" x14ac:dyDescent="0.25">
      <c r="B8" s="10" t="s">
        <v>4</v>
      </c>
      <c r="C8" s="11">
        <v>466.62</v>
      </c>
      <c r="D8" s="12">
        <v>550</v>
      </c>
    </row>
    <row r="9" spans="1:5" ht="15.75" x14ac:dyDescent="0.25">
      <c r="B9" s="15" t="s">
        <v>5</v>
      </c>
      <c r="C9" s="16">
        <v>653.41999999999996</v>
      </c>
      <c r="D9" s="17">
        <v>809</v>
      </c>
    </row>
    <row r="10" spans="1:5" ht="15.75" x14ac:dyDescent="0.25">
      <c r="B10" s="10" t="s">
        <v>6</v>
      </c>
      <c r="C10" s="11">
        <v>954.04</v>
      </c>
      <c r="D10" s="12">
        <v>1204</v>
      </c>
    </row>
    <row r="11" spans="1:5" ht="15.75" x14ac:dyDescent="0.25">
      <c r="B11" s="15" t="s">
        <v>7</v>
      </c>
      <c r="C11" s="16">
        <v>1272.1400000000001</v>
      </c>
      <c r="D11" s="17">
        <v>1605</v>
      </c>
    </row>
    <row r="12" spans="1:5" ht="15.75" x14ac:dyDescent="0.25">
      <c r="B12" s="10" t="s">
        <v>8</v>
      </c>
      <c r="C12" s="11">
        <v>2153.7600000000002</v>
      </c>
      <c r="D12" s="12">
        <v>2724</v>
      </c>
    </row>
    <row r="13" spans="1:5" ht="15.75" x14ac:dyDescent="0.25">
      <c r="B13" s="15" t="s">
        <v>9</v>
      </c>
      <c r="C13" s="16">
        <v>1336.8</v>
      </c>
      <c r="D13" s="17">
        <v>1613</v>
      </c>
    </row>
    <row r="14" spans="1:5" ht="15.75" x14ac:dyDescent="0.25">
      <c r="B14" s="10" t="s">
        <v>10</v>
      </c>
      <c r="C14" s="11">
        <v>1307.42</v>
      </c>
      <c r="D14" s="12">
        <v>1579</v>
      </c>
    </row>
    <row r="15" spans="1:5" ht="15.75" x14ac:dyDescent="0.25">
      <c r="B15" s="15" t="s">
        <v>11</v>
      </c>
      <c r="C15" s="21">
        <v>1026.77</v>
      </c>
      <c r="D15" s="17">
        <v>1241</v>
      </c>
    </row>
    <row r="16" spans="1:5" ht="15.75" x14ac:dyDescent="0.25">
      <c r="B16" s="10" t="s">
        <v>12</v>
      </c>
      <c r="C16" s="11">
        <v>726.94</v>
      </c>
      <c r="D16" s="12">
        <v>915</v>
      </c>
    </row>
    <row r="17" spans="2:4" ht="15.75" x14ac:dyDescent="0.25">
      <c r="B17" s="15" t="s">
        <v>13</v>
      </c>
      <c r="C17" s="16">
        <v>553.96</v>
      </c>
      <c r="D17" s="17">
        <v>730</v>
      </c>
    </row>
    <row r="18" spans="2:4" ht="16.5" thickBot="1" x14ac:dyDescent="0.3">
      <c r="B18" s="18" t="s">
        <v>14</v>
      </c>
      <c r="C18" s="19">
        <f>SUM(C6:C17)</f>
        <v>11036.780000000002</v>
      </c>
      <c r="D18" s="20">
        <f>SUM(D6:D17)</f>
        <v>13703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915AF-2049-40CD-A79F-B64C7F679A79}">
  <dimension ref="A1:E18"/>
  <sheetViews>
    <sheetView workbookViewId="0">
      <selection activeCell="B7" sqref="B7:D17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4"/>
    </row>
    <row r="3" spans="1:5" ht="15.75" thickBot="1" x14ac:dyDescent="0.3"/>
    <row r="4" spans="1:5" ht="22.5" customHeight="1" thickBot="1" x14ac:dyDescent="0.75">
      <c r="A4" s="5"/>
      <c r="B4" s="28" t="s">
        <v>16</v>
      </c>
      <c r="C4" s="29"/>
      <c r="D4" s="30"/>
      <c r="E4" s="2"/>
    </row>
    <row r="5" spans="1:5" ht="19.5" thickTop="1" x14ac:dyDescent="0.3">
      <c r="A5" s="6"/>
      <c r="B5" s="7" t="s">
        <v>0</v>
      </c>
      <c r="C5" s="8" t="s">
        <v>15</v>
      </c>
      <c r="D5" s="9" t="s">
        <v>1</v>
      </c>
    </row>
    <row r="6" spans="1:5" ht="15.75" x14ac:dyDescent="0.25">
      <c r="B6" s="10" t="s">
        <v>2</v>
      </c>
      <c r="C6" s="11">
        <v>202.77</v>
      </c>
      <c r="D6" s="12">
        <v>262</v>
      </c>
    </row>
    <row r="7" spans="1:5" ht="15.75" x14ac:dyDescent="0.25">
      <c r="B7" s="15" t="s">
        <v>3</v>
      </c>
      <c r="C7" s="16">
        <v>154.38</v>
      </c>
      <c r="D7" s="17">
        <v>205</v>
      </c>
    </row>
    <row r="8" spans="1:5" ht="15.75" x14ac:dyDescent="0.25">
      <c r="B8" s="10" t="s">
        <v>4</v>
      </c>
      <c r="C8" s="11">
        <v>429.72</v>
      </c>
      <c r="D8" s="12">
        <v>579</v>
      </c>
    </row>
    <row r="9" spans="1:5" ht="15.75" x14ac:dyDescent="0.25">
      <c r="B9" s="15" t="s">
        <v>5</v>
      </c>
      <c r="C9" s="16">
        <v>301.18</v>
      </c>
      <c r="D9" s="17" t="s">
        <v>20</v>
      </c>
    </row>
    <row r="10" spans="1:5" ht="15.75" x14ac:dyDescent="0.25">
      <c r="B10" s="10" t="s">
        <v>6</v>
      </c>
      <c r="C10" s="11">
        <v>267.45999999999998</v>
      </c>
      <c r="D10" s="12">
        <v>359</v>
      </c>
    </row>
    <row r="11" spans="1:5" ht="15.75" x14ac:dyDescent="0.25">
      <c r="B11" s="15" t="s">
        <v>7</v>
      </c>
      <c r="C11" s="16">
        <v>672.96</v>
      </c>
      <c r="D11" s="17">
        <v>935</v>
      </c>
    </row>
    <row r="12" spans="1:5" ht="15.75" x14ac:dyDescent="0.25">
      <c r="B12" s="10" t="s">
        <v>8</v>
      </c>
      <c r="C12" s="11">
        <v>1171.26</v>
      </c>
      <c r="D12" s="12">
        <v>1628</v>
      </c>
    </row>
    <row r="13" spans="1:5" ht="15.75" x14ac:dyDescent="0.25">
      <c r="B13" s="15" t="s">
        <v>9</v>
      </c>
      <c r="C13" s="16">
        <v>945.04</v>
      </c>
      <c r="D13" s="17">
        <v>1299</v>
      </c>
    </row>
    <row r="14" spans="1:5" ht="15.75" x14ac:dyDescent="0.25">
      <c r="B14" s="10" t="s">
        <v>10</v>
      </c>
      <c r="C14" s="11">
        <v>780.86</v>
      </c>
      <c r="D14" s="12">
        <v>1076</v>
      </c>
    </row>
    <row r="15" spans="1:5" ht="15.75" x14ac:dyDescent="0.25">
      <c r="B15" s="15" t="s">
        <v>11</v>
      </c>
      <c r="C15" s="21">
        <v>275.37</v>
      </c>
      <c r="D15" s="17">
        <v>396</v>
      </c>
    </row>
    <row r="16" spans="1:5" ht="15.75" x14ac:dyDescent="0.25">
      <c r="B16" s="10" t="s">
        <v>12</v>
      </c>
      <c r="C16" s="11">
        <v>283.08999999999997</v>
      </c>
      <c r="D16" s="12">
        <v>391</v>
      </c>
    </row>
    <row r="17" spans="2:4" ht="15.75" x14ac:dyDescent="0.25">
      <c r="B17" s="15" t="s">
        <v>13</v>
      </c>
      <c r="C17" s="16">
        <v>278.58</v>
      </c>
      <c r="D17" s="17">
        <v>338</v>
      </c>
    </row>
    <row r="18" spans="2:4" ht="16.5" thickBot="1" x14ac:dyDescent="0.3">
      <c r="B18" s="18" t="s">
        <v>14</v>
      </c>
      <c r="C18" s="19">
        <f>SUM(C6:C17)</f>
        <v>5762.67</v>
      </c>
      <c r="D18" s="20">
        <f>SUM(D6:D17)</f>
        <v>7468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983D-C6C9-4A32-B988-01F12E975C25}">
  <dimension ref="A1:D18"/>
  <sheetViews>
    <sheetView workbookViewId="0">
      <selection activeCell="B6" sqref="B6:D6"/>
    </sheetView>
  </sheetViews>
  <sheetFormatPr defaultRowHeight="15" x14ac:dyDescent="0.25"/>
  <cols>
    <col min="2" max="2" width="26.42578125" customWidth="1"/>
    <col min="3" max="3" width="25" customWidth="1"/>
    <col min="4" max="4" width="26.42578125" customWidth="1"/>
  </cols>
  <sheetData>
    <row r="1" spans="1:4" x14ac:dyDescent="0.25">
      <c r="A1" s="4"/>
      <c r="B1" s="1"/>
      <c r="C1" s="1"/>
      <c r="D1" s="1"/>
    </row>
    <row r="2" spans="1:4" x14ac:dyDescent="0.25">
      <c r="A2" s="1"/>
      <c r="B2" s="1"/>
      <c r="C2" s="1"/>
      <c r="D2" s="1"/>
    </row>
    <row r="3" spans="1:4" ht="15.75" thickBot="1" x14ac:dyDescent="0.3">
      <c r="A3" s="1"/>
      <c r="B3" s="1"/>
      <c r="C3" s="1"/>
      <c r="D3" s="1"/>
    </row>
    <row r="4" spans="1:4" ht="47.25" thickBot="1" x14ac:dyDescent="0.75">
      <c r="A4" s="5"/>
      <c r="B4" s="28" t="s">
        <v>16</v>
      </c>
      <c r="C4" s="29"/>
      <c r="D4" s="30"/>
    </row>
    <row r="5" spans="1:4" ht="19.5" thickTop="1" x14ac:dyDescent="0.3">
      <c r="A5" s="6"/>
      <c r="B5" s="7" t="s">
        <v>0</v>
      </c>
      <c r="C5" s="8" t="s">
        <v>15</v>
      </c>
      <c r="D5" s="9" t="s">
        <v>1</v>
      </c>
    </row>
    <row r="6" spans="1:4" ht="15.75" x14ac:dyDescent="0.25">
      <c r="A6" s="1"/>
      <c r="B6" s="10" t="s">
        <v>2</v>
      </c>
      <c r="C6" s="31">
        <v>327</v>
      </c>
      <c r="D6" s="12">
        <v>284.14999999999998</v>
      </c>
    </row>
    <row r="7" spans="1:4" ht="15.75" x14ac:dyDescent="0.25">
      <c r="A7" s="1"/>
      <c r="B7" s="15" t="s">
        <v>3</v>
      </c>
      <c r="C7" s="16"/>
      <c r="D7" s="17"/>
    </row>
    <row r="8" spans="1:4" ht="15.75" x14ac:dyDescent="0.25">
      <c r="A8" s="1"/>
      <c r="B8" s="10" t="s">
        <v>4</v>
      </c>
      <c r="C8" s="11"/>
      <c r="D8" s="12"/>
    </row>
    <row r="9" spans="1:4" ht="15.75" x14ac:dyDescent="0.25">
      <c r="A9" s="1"/>
      <c r="B9" s="15" t="s">
        <v>5</v>
      </c>
      <c r="C9" s="16"/>
      <c r="D9" s="17"/>
    </row>
    <row r="10" spans="1:4" ht="15.75" x14ac:dyDescent="0.25">
      <c r="A10" s="1"/>
      <c r="B10" s="10" t="s">
        <v>6</v>
      </c>
      <c r="C10" s="11"/>
      <c r="D10" s="12"/>
    </row>
    <row r="11" spans="1:4" ht="15.75" x14ac:dyDescent="0.25">
      <c r="A11" s="1"/>
      <c r="B11" s="15" t="s">
        <v>7</v>
      </c>
      <c r="C11" s="16"/>
      <c r="D11" s="17"/>
    </row>
    <row r="12" spans="1:4" ht="15.75" x14ac:dyDescent="0.25">
      <c r="A12" s="1"/>
      <c r="B12" s="10" t="s">
        <v>8</v>
      </c>
      <c r="C12" s="11"/>
      <c r="D12" s="12"/>
    </row>
    <row r="13" spans="1:4" ht="15.75" x14ac:dyDescent="0.25">
      <c r="A13" s="1"/>
      <c r="B13" s="15" t="s">
        <v>9</v>
      </c>
      <c r="C13" s="16"/>
      <c r="D13" s="17"/>
    </row>
    <row r="14" spans="1:4" ht="15.75" x14ac:dyDescent="0.25">
      <c r="A14" s="1"/>
      <c r="B14" s="10" t="s">
        <v>10</v>
      </c>
      <c r="C14" s="11"/>
      <c r="D14" s="12"/>
    </row>
    <row r="15" spans="1:4" ht="15.75" x14ac:dyDescent="0.25">
      <c r="A15" s="1"/>
      <c r="B15" s="15" t="s">
        <v>11</v>
      </c>
      <c r="C15" s="21"/>
      <c r="D15" s="17"/>
    </row>
    <row r="16" spans="1:4" ht="15.75" x14ac:dyDescent="0.25">
      <c r="A16" s="1"/>
      <c r="B16" s="10" t="s">
        <v>12</v>
      </c>
      <c r="C16" s="11"/>
      <c r="D16" s="12"/>
    </row>
    <row r="17" spans="1:4" ht="15.75" x14ac:dyDescent="0.25">
      <c r="A17" s="1"/>
      <c r="B17" s="15" t="s">
        <v>13</v>
      </c>
      <c r="C17" s="16"/>
      <c r="D17" s="17"/>
    </row>
    <row r="18" spans="1:4" ht="16.5" thickBot="1" x14ac:dyDescent="0.3">
      <c r="A18" s="1"/>
      <c r="B18" s="18" t="s">
        <v>14</v>
      </c>
      <c r="C18" s="19">
        <f>SUM(C6:C17)</f>
        <v>327</v>
      </c>
      <c r="D18" s="20">
        <f>SUM(D6:D17)</f>
        <v>284.14999999999998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topLeftCell="C1" workbookViewId="0">
      <selection activeCell="D2" sqref="D2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4"/>
    </row>
    <row r="3" spans="1:5" ht="15.75" thickBot="1" x14ac:dyDescent="0.3"/>
    <row r="4" spans="1:5" ht="22.5" customHeight="1" thickBot="1" x14ac:dyDescent="0.75">
      <c r="A4" s="5"/>
      <c r="B4" s="28" t="s">
        <v>16</v>
      </c>
      <c r="C4" s="29"/>
      <c r="D4" s="30"/>
      <c r="E4" s="2"/>
    </row>
    <row r="5" spans="1:5" ht="19.5" thickTop="1" x14ac:dyDescent="0.3">
      <c r="A5" s="6"/>
      <c r="B5" s="7" t="s">
        <v>0</v>
      </c>
      <c r="C5" s="8" t="s">
        <v>15</v>
      </c>
      <c r="D5" s="9" t="s">
        <v>1</v>
      </c>
    </row>
    <row r="6" spans="1:5" ht="15.75" x14ac:dyDescent="0.25">
      <c r="B6" s="15" t="s">
        <v>3</v>
      </c>
      <c r="C6" s="16">
        <v>154.38</v>
      </c>
      <c r="D6" s="17">
        <v>205</v>
      </c>
    </row>
    <row r="7" spans="1:5" ht="15.75" x14ac:dyDescent="0.25">
      <c r="B7" s="10" t="s">
        <v>4</v>
      </c>
      <c r="C7" s="11">
        <v>429.72</v>
      </c>
      <c r="D7" s="12">
        <v>579</v>
      </c>
    </row>
    <row r="8" spans="1:5" ht="15.75" x14ac:dyDescent="0.25">
      <c r="B8" s="15" t="s">
        <v>5</v>
      </c>
      <c r="C8" s="16">
        <v>301.18</v>
      </c>
      <c r="D8" s="17">
        <v>390</v>
      </c>
    </row>
    <row r="9" spans="1:5" ht="15.75" x14ac:dyDescent="0.25">
      <c r="B9" s="10" t="s">
        <v>6</v>
      </c>
      <c r="C9" s="11">
        <v>267.45999999999998</v>
      </c>
      <c r="D9" s="12">
        <v>359</v>
      </c>
    </row>
    <row r="10" spans="1:5" ht="15.75" x14ac:dyDescent="0.25">
      <c r="B10" s="15" t="s">
        <v>7</v>
      </c>
      <c r="C10" s="16">
        <v>672.96</v>
      </c>
      <c r="D10" s="17">
        <v>935</v>
      </c>
    </row>
    <row r="11" spans="1:5" ht="15.75" x14ac:dyDescent="0.25">
      <c r="B11" s="10" t="s">
        <v>8</v>
      </c>
      <c r="C11" s="11">
        <v>1171.26</v>
      </c>
      <c r="D11" s="12">
        <v>1628</v>
      </c>
    </row>
    <row r="12" spans="1:5" ht="15.75" x14ac:dyDescent="0.25">
      <c r="B12" s="15" t="s">
        <v>9</v>
      </c>
      <c r="C12" s="16">
        <v>945.04</v>
      </c>
      <c r="D12" s="17">
        <v>1299</v>
      </c>
    </row>
    <row r="13" spans="1:5" ht="15.75" x14ac:dyDescent="0.25">
      <c r="B13" s="10" t="s">
        <v>10</v>
      </c>
      <c r="C13" s="11">
        <v>780.86</v>
      </c>
      <c r="D13" s="12">
        <v>1076</v>
      </c>
    </row>
    <row r="14" spans="1:5" ht="15.75" x14ac:dyDescent="0.25">
      <c r="B14" s="15" t="s">
        <v>11</v>
      </c>
      <c r="C14" s="21">
        <v>275.37</v>
      </c>
      <c r="D14" s="17">
        <v>396</v>
      </c>
    </row>
    <row r="15" spans="1:5" ht="15.75" x14ac:dyDescent="0.25">
      <c r="B15" s="10" t="s">
        <v>12</v>
      </c>
      <c r="C15" s="11">
        <v>283.08999999999997</v>
      </c>
      <c r="D15" s="12">
        <v>391</v>
      </c>
    </row>
    <row r="16" spans="1:5" ht="15.75" x14ac:dyDescent="0.25">
      <c r="B16" s="15" t="s">
        <v>13</v>
      </c>
      <c r="C16" s="16">
        <v>278.58</v>
      </c>
      <c r="D16" s="17">
        <v>338</v>
      </c>
    </row>
    <row r="17" spans="2:4" ht="15.75" x14ac:dyDescent="0.25">
      <c r="B17" s="10" t="s">
        <v>2</v>
      </c>
      <c r="C17" s="31">
        <v>327</v>
      </c>
      <c r="D17" s="12">
        <v>284.14999999999998</v>
      </c>
    </row>
    <row r="18" spans="2:4" x14ac:dyDescent="0.25">
      <c r="B18" s="27"/>
      <c r="C18" s="27"/>
      <c r="D18" s="27"/>
    </row>
    <row r="19" spans="2:4" x14ac:dyDescent="0.25">
      <c r="B19" s="27"/>
      <c r="C19" s="27"/>
      <c r="D19" s="27"/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HISTORICO</vt:lpstr>
      <vt:lpstr>2016</vt:lpstr>
      <vt:lpstr>2017</vt:lpstr>
      <vt:lpstr>2018</vt:lpstr>
      <vt:lpstr>2019</vt:lpstr>
      <vt:lpstr>2020</vt:lpstr>
      <vt:lpstr>2021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Windows 10</cp:lastModifiedBy>
  <dcterms:created xsi:type="dcterms:W3CDTF">2013-09-10T13:21:21Z</dcterms:created>
  <dcterms:modified xsi:type="dcterms:W3CDTF">2021-01-31T20:58:26Z</dcterms:modified>
</cp:coreProperties>
</file>