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270" windowHeight="955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Plan1!$A$1:$O$14</definedName>
  </definedNames>
  <calcPr calcId="125725"/>
</workbook>
</file>

<file path=xl/calcChain.xml><?xml version="1.0" encoding="utf-8"?>
<calcChain xmlns="http://schemas.openxmlformats.org/spreadsheetml/2006/main">
  <c r="H14" i="1"/>
  <c r="L14"/>
  <c r="M14"/>
  <c r="G14" l="1"/>
  <c r="I14"/>
  <c r="F14"/>
  <c r="N14" l="1"/>
  <c r="O4"/>
  <c r="O5"/>
  <c r="O6"/>
  <c r="O7"/>
  <c r="O8"/>
  <c r="O9"/>
  <c r="O10"/>
  <c r="O11"/>
  <c r="O12"/>
  <c r="O13"/>
  <c r="O3"/>
  <c r="O2"/>
  <c r="C14"/>
  <c r="D14"/>
  <c r="E14"/>
  <c r="J14"/>
  <c r="K14"/>
  <c r="B14"/>
  <c r="O14" l="1"/>
</calcChain>
</file>

<file path=xl/comments1.xml><?xml version="1.0" encoding="utf-8"?>
<comments xmlns="http://schemas.openxmlformats.org/spreadsheetml/2006/main">
  <authors>
    <author>Wagner</author>
  </authors>
  <commentList>
    <comment ref="D9" authorId="0">
      <text>
        <r>
          <rPr>
            <b/>
            <sz val="9"/>
            <color indexed="81"/>
            <rFont val="Tahoma"/>
            <family val="2"/>
          </rPr>
          <t>Wagner:</t>
        </r>
        <r>
          <rPr>
            <sz val="9"/>
            <color indexed="81"/>
            <rFont val="Tahoma"/>
            <family val="2"/>
          </rPr>
          <t xml:space="preserve">
Ingresso de 500 novos bolsistas.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Wagner:</t>
        </r>
        <r>
          <rPr>
            <sz val="9"/>
            <color indexed="81"/>
            <rFont val="Tahoma"/>
            <family val="2"/>
          </rPr>
          <t xml:space="preserve">
Ingresso de 25 novos bolsistas.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Wagner:</t>
        </r>
        <r>
          <rPr>
            <sz val="9"/>
            <color indexed="81"/>
            <rFont val="Tahoma"/>
            <family val="2"/>
          </rPr>
          <t xml:space="preserve">
Ingresso de 100 novos bolsitas.</t>
        </r>
      </text>
    </comment>
    <comment ref="M9" authorId="0">
      <text>
        <r>
          <rPr>
            <b/>
            <sz val="9"/>
            <color indexed="81"/>
            <rFont val="Tahoma"/>
            <family val="2"/>
          </rPr>
          <t>Wagner:</t>
        </r>
        <r>
          <rPr>
            <sz val="9"/>
            <color indexed="81"/>
            <rFont val="Tahoma"/>
            <family val="2"/>
          </rPr>
          <t xml:space="preserve">
Início do programa com 500 bolsistas.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Wagner:</t>
        </r>
        <r>
          <rPr>
            <sz val="9"/>
            <color indexed="81"/>
            <rFont val="Tahoma"/>
            <family val="2"/>
          </rPr>
          <t xml:space="preserve">
Ingresso de 300 novos bolsistas.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Wagner:</t>
        </r>
        <r>
          <rPr>
            <sz val="9"/>
            <color indexed="81"/>
            <rFont val="Tahoma"/>
            <family val="2"/>
          </rPr>
          <t xml:space="preserve">
Ingresso de 25 novos bolsistas.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>Wagner:</t>
        </r>
        <r>
          <rPr>
            <sz val="9"/>
            <color indexed="81"/>
            <rFont val="Tahoma"/>
            <family val="2"/>
          </rPr>
          <t xml:space="preserve">
Ingresso de 100 novos bolsistas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>Wagner:</t>
        </r>
        <r>
          <rPr>
            <sz val="9"/>
            <color indexed="81"/>
            <rFont val="Tahoma"/>
            <family val="2"/>
          </rPr>
          <t xml:space="preserve">
Ingresso de mais 250 bolsistas.</t>
        </r>
      </text>
    </comment>
  </commentList>
</comments>
</file>

<file path=xl/sharedStrings.xml><?xml version="1.0" encoding="utf-8"?>
<sst xmlns="http://schemas.openxmlformats.org/spreadsheetml/2006/main" count="27" uniqueCount="27">
  <si>
    <t>JAN</t>
  </si>
  <si>
    <t>FEV</t>
  </si>
  <si>
    <t>MAR</t>
  </si>
  <si>
    <t>ABR</t>
  </si>
  <si>
    <t>MAI</t>
  </si>
  <si>
    <t>JUN</t>
  </si>
  <si>
    <t>AGO</t>
  </si>
  <si>
    <t>SET</t>
  </si>
  <si>
    <t>OUT</t>
  </si>
  <si>
    <t>NOV</t>
  </si>
  <si>
    <t>DEZ</t>
  </si>
  <si>
    <t>PAT URB</t>
  </si>
  <si>
    <t>PAM</t>
  </si>
  <si>
    <t>PAPE</t>
  </si>
  <si>
    <t>PAA PIN</t>
  </si>
  <si>
    <t>JUL</t>
  </si>
  <si>
    <t>PAA</t>
  </si>
  <si>
    <t>CEU (Aluguel)</t>
  </si>
  <si>
    <t>PAD</t>
  </si>
  <si>
    <t>PAIO</t>
  </si>
  <si>
    <t>T. PROG</t>
  </si>
  <si>
    <t>T. MÊS</t>
  </si>
  <si>
    <t>PAT CCL</t>
  </si>
  <si>
    <t>CEU (Ceee)</t>
  </si>
  <si>
    <t>CEU (Sanep)</t>
  </si>
  <si>
    <t>CIQ (Aluguel)</t>
  </si>
  <si>
    <t>PAPED</t>
  </si>
</sst>
</file>

<file path=xl/styles.xml><?xml version="1.0" encoding="utf-8"?>
<styleSheet xmlns="http://schemas.openxmlformats.org/spreadsheetml/2006/main">
  <numFmts count="2">
    <numFmt numFmtId="164" formatCode="&quot;R$ &quot;#,##0.00"/>
    <numFmt numFmtId="165" formatCode="&quot;R$&quot;\ #,##0.00"/>
  </numFmts>
  <fonts count="5"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Normal="100" workbookViewId="0">
      <selection activeCell="J9" sqref="J9"/>
    </sheetView>
  </sheetViews>
  <sheetFormatPr defaultColWidth="12.7109375" defaultRowHeight="24.95" customHeight="1"/>
  <cols>
    <col min="1" max="1" width="12.85546875" style="2" bestFit="1" customWidth="1"/>
    <col min="2" max="3" width="13.42578125" style="2" bestFit="1" customWidth="1"/>
    <col min="4" max="4" width="15.140625" style="2" bestFit="1" customWidth="1"/>
    <col min="5" max="5" width="13.42578125" style="2" bestFit="1" customWidth="1"/>
    <col min="6" max="8" width="12.85546875" style="2" bestFit="1" customWidth="1"/>
    <col min="9" max="9" width="13.42578125" style="2" bestFit="1" customWidth="1"/>
    <col min="10" max="10" width="15.140625" style="2" bestFit="1" customWidth="1"/>
    <col min="11" max="11" width="13.42578125" style="2" bestFit="1" customWidth="1"/>
    <col min="12" max="12" width="12.85546875" style="2" bestFit="1" customWidth="1"/>
    <col min="13" max="13" width="13.42578125" style="2" bestFit="1" customWidth="1"/>
    <col min="14" max="14" width="12.85546875" style="2" bestFit="1" customWidth="1"/>
    <col min="15" max="15" width="16.140625" style="2" bestFit="1" customWidth="1"/>
    <col min="16" max="16384" width="12.7109375" style="2"/>
  </cols>
  <sheetData>
    <row r="1" spans="1:15" ht="30" customHeight="1">
      <c r="A1" s="1">
        <v>2015</v>
      </c>
      <c r="B1" s="1" t="s">
        <v>11</v>
      </c>
      <c r="C1" s="1" t="s">
        <v>22</v>
      </c>
      <c r="D1" s="1" t="s">
        <v>12</v>
      </c>
      <c r="E1" s="1" t="s">
        <v>17</v>
      </c>
      <c r="F1" s="1" t="s">
        <v>23</v>
      </c>
      <c r="G1" s="1" t="s">
        <v>24</v>
      </c>
      <c r="H1" s="1" t="s">
        <v>25</v>
      </c>
      <c r="I1" s="1" t="s">
        <v>13</v>
      </c>
      <c r="J1" s="1" t="s">
        <v>16</v>
      </c>
      <c r="K1" s="1" t="s">
        <v>18</v>
      </c>
      <c r="L1" s="1" t="s">
        <v>19</v>
      </c>
      <c r="M1" s="1" t="s">
        <v>26</v>
      </c>
      <c r="N1" s="1" t="s">
        <v>14</v>
      </c>
      <c r="O1" s="1" t="s">
        <v>21</v>
      </c>
    </row>
    <row r="2" spans="1:15" ht="30" customHeight="1">
      <c r="A2" s="1" t="s">
        <v>0</v>
      </c>
      <c r="B2" s="3">
        <v>10000</v>
      </c>
      <c r="C2" s="3">
        <v>0</v>
      </c>
      <c r="D2" s="3">
        <v>590000</v>
      </c>
      <c r="E2" s="3">
        <v>36000</v>
      </c>
      <c r="F2" s="3">
        <v>8000</v>
      </c>
      <c r="G2" s="3">
        <v>4500</v>
      </c>
      <c r="H2" s="3">
        <v>6830</v>
      </c>
      <c r="I2" s="3">
        <v>40000</v>
      </c>
      <c r="J2" s="3">
        <v>100000</v>
      </c>
      <c r="K2" s="3">
        <v>0</v>
      </c>
      <c r="L2" s="3">
        <v>0</v>
      </c>
      <c r="M2" s="3">
        <v>0</v>
      </c>
      <c r="N2" s="3">
        <v>0</v>
      </c>
      <c r="O2" s="4">
        <f t="shared" ref="O2:O13" si="0">SUM(B2:N2)</f>
        <v>795330</v>
      </c>
    </row>
    <row r="3" spans="1:15" ht="30" customHeight="1">
      <c r="A3" s="1" t="s">
        <v>1</v>
      </c>
      <c r="B3" s="3">
        <v>20000</v>
      </c>
      <c r="C3" s="3">
        <v>0</v>
      </c>
      <c r="D3" s="3">
        <v>590000</v>
      </c>
      <c r="E3" s="3">
        <v>36000</v>
      </c>
      <c r="F3" s="3">
        <v>8000</v>
      </c>
      <c r="G3" s="3">
        <v>4500</v>
      </c>
      <c r="H3" s="3">
        <v>6830</v>
      </c>
      <c r="I3" s="3">
        <v>0</v>
      </c>
      <c r="J3" s="3">
        <v>150000</v>
      </c>
      <c r="K3" s="3">
        <v>0</v>
      </c>
      <c r="L3" s="3">
        <v>0</v>
      </c>
      <c r="M3" s="3">
        <v>0</v>
      </c>
      <c r="N3" s="3">
        <v>0</v>
      </c>
      <c r="O3" s="4">
        <f t="shared" si="0"/>
        <v>815330</v>
      </c>
    </row>
    <row r="4" spans="1:15" ht="30" customHeight="1">
      <c r="A4" s="1" t="s">
        <v>2</v>
      </c>
      <c r="B4" s="3">
        <v>50000</v>
      </c>
      <c r="C4" s="3">
        <v>0</v>
      </c>
      <c r="D4" s="3">
        <v>590000</v>
      </c>
      <c r="E4" s="3">
        <v>36000</v>
      </c>
      <c r="F4" s="3">
        <v>8000</v>
      </c>
      <c r="G4" s="3">
        <v>4500</v>
      </c>
      <c r="H4" s="3">
        <v>6830</v>
      </c>
      <c r="I4" s="3">
        <v>0</v>
      </c>
      <c r="J4" s="3">
        <v>150000</v>
      </c>
      <c r="K4" s="3">
        <v>45000</v>
      </c>
      <c r="L4" s="3">
        <v>0</v>
      </c>
      <c r="M4" s="3">
        <v>0</v>
      </c>
      <c r="N4" s="3">
        <v>2500</v>
      </c>
      <c r="O4" s="4">
        <f t="shared" si="0"/>
        <v>892830</v>
      </c>
    </row>
    <row r="5" spans="1:15" ht="30" customHeight="1">
      <c r="A5" s="1" t="s">
        <v>3</v>
      </c>
      <c r="B5" s="3">
        <v>80000</v>
      </c>
      <c r="C5" s="3">
        <v>0</v>
      </c>
      <c r="D5" s="3">
        <v>590000</v>
      </c>
      <c r="E5" s="3">
        <v>36000</v>
      </c>
      <c r="F5" s="3">
        <v>8000</v>
      </c>
      <c r="G5" s="3">
        <v>4500</v>
      </c>
      <c r="H5" s="3">
        <v>6830</v>
      </c>
      <c r="I5" s="3">
        <v>55000</v>
      </c>
      <c r="J5" s="3">
        <v>200000</v>
      </c>
      <c r="K5" s="3">
        <v>45000</v>
      </c>
      <c r="L5" s="3">
        <v>0</v>
      </c>
      <c r="M5" s="3">
        <v>0</v>
      </c>
      <c r="N5" s="3">
        <v>2500</v>
      </c>
      <c r="O5" s="4">
        <f t="shared" si="0"/>
        <v>1027830</v>
      </c>
    </row>
    <row r="6" spans="1:15" ht="30" customHeight="1">
      <c r="A6" s="1" t="s">
        <v>4</v>
      </c>
      <c r="B6" s="3">
        <v>100000</v>
      </c>
      <c r="C6" s="3">
        <v>150000</v>
      </c>
      <c r="D6" s="3">
        <v>600000</v>
      </c>
      <c r="E6" s="3">
        <v>36000</v>
      </c>
      <c r="F6" s="3">
        <v>8000</v>
      </c>
      <c r="G6" s="3">
        <v>4500</v>
      </c>
      <c r="H6" s="3">
        <v>6830</v>
      </c>
      <c r="I6" s="3">
        <v>60000</v>
      </c>
      <c r="J6" s="3">
        <v>230000</v>
      </c>
      <c r="K6" s="3">
        <v>45000</v>
      </c>
      <c r="L6" s="3">
        <v>0</v>
      </c>
      <c r="M6" s="3">
        <v>0</v>
      </c>
      <c r="N6" s="3">
        <v>2500</v>
      </c>
      <c r="O6" s="4">
        <f t="shared" si="0"/>
        <v>1242830</v>
      </c>
    </row>
    <row r="7" spans="1:15" ht="30" customHeight="1">
      <c r="A7" s="1" t="s">
        <v>5</v>
      </c>
      <c r="B7" s="3">
        <v>100000</v>
      </c>
      <c r="C7" s="3">
        <v>0</v>
      </c>
      <c r="D7" s="3">
        <v>600000</v>
      </c>
      <c r="E7" s="3">
        <v>36000</v>
      </c>
      <c r="F7" s="3">
        <v>8000</v>
      </c>
      <c r="G7" s="3">
        <v>4500</v>
      </c>
      <c r="H7" s="3">
        <v>6830</v>
      </c>
      <c r="I7" s="3">
        <v>60000</v>
      </c>
      <c r="J7" s="3">
        <v>230000</v>
      </c>
      <c r="K7" s="3">
        <v>45000</v>
      </c>
      <c r="L7" s="3">
        <v>0</v>
      </c>
      <c r="M7" s="3">
        <v>0</v>
      </c>
      <c r="N7" s="3">
        <v>2500</v>
      </c>
      <c r="O7" s="4">
        <f t="shared" si="0"/>
        <v>1092830</v>
      </c>
    </row>
    <row r="8" spans="1:15" ht="30" customHeight="1">
      <c r="A8" s="1" t="s">
        <v>15</v>
      </c>
      <c r="B8" s="3">
        <v>50000</v>
      </c>
      <c r="C8" s="3">
        <v>0</v>
      </c>
      <c r="D8" s="3">
        <v>600000</v>
      </c>
      <c r="E8" s="3">
        <v>36000</v>
      </c>
      <c r="F8" s="3">
        <v>8000</v>
      </c>
      <c r="G8" s="3">
        <v>4500</v>
      </c>
      <c r="H8" s="3">
        <v>6830</v>
      </c>
      <c r="I8" s="3">
        <v>60000</v>
      </c>
      <c r="J8" s="3">
        <v>100000</v>
      </c>
      <c r="K8" s="3">
        <v>0</v>
      </c>
      <c r="L8" s="3">
        <v>0</v>
      </c>
      <c r="M8" s="3">
        <v>0</v>
      </c>
      <c r="N8" s="3">
        <v>2500</v>
      </c>
      <c r="O8" s="4">
        <f t="shared" si="0"/>
        <v>867830</v>
      </c>
    </row>
    <row r="9" spans="1:15" ht="30" customHeight="1">
      <c r="A9" s="1" t="s">
        <v>6</v>
      </c>
      <c r="B9" s="3">
        <v>70000</v>
      </c>
      <c r="C9" s="3">
        <v>0</v>
      </c>
      <c r="D9" s="3">
        <v>750000</v>
      </c>
      <c r="E9" s="3">
        <v>36000</v>
      </c>
      <c r="F9" s="3">
        <v>8000</v>
      </c>
      <c r="G9" s="3">
        <v>4500</v>
      </c>
      <c r="H9" s="3">
        <v>6830</v>
      </c>
      <c r="I9" s="3">
        <v>64000</v>
      </c>
      <c r="J9" s="3">
        <v>160000</v>
      </c>
      <c r="K9" s="3">
        <v>60000</v>
      </c>
      <c r="L9" s="3">
        <v>0</v>
      </c>
      <c r="M9" s="3">
        <v>100000</v>
      </c>
      <c r="N9" s="3">
        <v>2500</v>
      </c>
      <c r="O9" s="4">
        <f t="shared" si="0"/>
        <v>1261830</v>
      </c>
    </row>
    <row r="10" spans="1:15" ht="30" customHeight="1">
      <c r="A10" s="1" t="s">
        <v>7</v>
      </c>
      <c r="B10" s="3">
        <v>100000</v>
      </c>
      <c r="C10" s="3">
        <v>150000</v>
      </c>
      <c r="D10" s="3">
        <v>750000</v>
      </c>
      <c r="E10" s="3">
        <v>36000</v>
      </c>
      <c r="F10" s="3">
        <v>8000</v>
      </c>
      <c r="G10" s="3">
        <v>4500</v>
      </c>
      <c r="H10" s="3">
        <v>6830</v>
      </c>
      <c r="I10" s="3">
        <v>64000</v>
      </c>
      <c r="J10" s="3">
        <v>230000</v>
      </c>
      <c r="K10" s="3">
        <v>60000</v>
      </c>
      <c r="L10" s="3">
        <v>0</v>
      </c>
      <c r="M10" s="3">
        <v>100000</v>
      </c>
      <c r="N10" s="3">
        <v>2500</v>
      </c>
      <c r="O10" s="4">
        <f t="shared" si="0"/>
        <v>1511830</v>
      </c>
    </row>
    <row r="11" spans="1:15" ht="30" customHeight="1">
      <c r="A11" s="1" t="s">
        <v>8</v>
      </c>
      <c r="B11" s="3">
        <v>110000</v>
      </c>
      <c r="C11" s="5">
        <v>0</v>
      </c>
      <c r="D11" s="3">
        <v>830000</v>
      </c>
      <c r="E11" s="3">
        <v>36000</v>
      </c>
      <c r="F11" s="3">
        <v>8000</v>
      </c>
      <c r="G11" s="3">
        <v>4500</v>
      </c>
      <c r="H11" s="3">
        <v>6830</v>
      </c>
      <c r="I11" s="3">
        <v>72000</v>
      </c>
      <c r="J11" s="3">
        <v>250000</v>
      </c>
      <c r="K11" s="3">
        <v>80000</v>
      </c>
      <c r="L11" s="3">
        <v>0</v>
      </c>
      <c r="M11" s="3">
        <v>150000</v>
      </c>
      <c r="N11" s="3">
        <v>2500</v>
      </c>
      <c r="O11" s="4">
        <f t="shared" si="0"/>
        <v>1549830</v>
      </c>
    </row>
    <row r="12" spans="1:15" ht="30" customHeight="1">
      <c r="A12" s="1" t="s">
        <v>9</v>
      </c>
      <c r="B12" s="3">
        <v>110000</v>
      </c>
      <c r="C12" s="3">
        <v>0</v>
      </c>
      <c r="D12" s="3">
        <v>830000</v>
      </c>
      <c r="E12" s="3">
        <v>36000</v>
      </c>
      <c r="F12" s="3">
        <v>8000</v>
      </c>
      <c r="G12" s="3">
        <v>4500</v>
      </c>
      <c r="H12" s="3">
        <v>6830</v>
      </c>
      <c r="I12" s="3">
        <v>72000</v>
      </c>
      <c r="J12" s="3">
        <v>250000</v>
      </c>
      <c r="K12" s="3">
        <v>80000</v>
      </c>
      <c r="L12" s="3">
        <v>0</v>
      </c>
      <c r="M12" s="3">
        <v>150000</v>
      </c>
      <c r="N12" s="3">
        <v>2500</v>
      </c>
      <c r="O12" s="4">
        <f t="shared" si="0"/>
        <v>1549830</v>
      </c>
    </row>
    <row r="13" spans="1:15" ht="30" customHeight="1">
      <c r="A13" s="1" t="s">
        <v>10</v>
      </c>
      <c r="B13" s="3">
        <v>50000</v>
      </c>
      <c r="C13" s="3">
        <v>0</v>
      </c>
      <c r="D13" s="3">
        <v>830000</v>
      </c>
      <c r="E13" s="3">
        <v>36000</v>
      </c>
      <c r="F13" s="3">
        <v>8000</v>
      </c>
      <c r="G13" s="3">
        <v>4500</v>
      </c>
      <c r="H13" s="3">
        <v>6830</v>
      </c>
      <c r="I13" s="3">
        <v>72000</v>
      </c>
      <c r="J13" s="3">
        <v>150000</v>
      </c>
      <c r="K13" s="3">
        <v>80000</v>
      </c>
      <c r="L13" s="3">
        <v>0</v>
      </c>
      <c r="M13" s="3">
        <v>150000</v>
      </c>
      <c r="N13" s="3">
        <v>2500</v>
      </c>
      <c r="O13" s="4">
        <f t="shared" si="0"/>
        <v>1389830</v>
      </c>
    </row>
    <row r="14" spans="1:15" ht="30" customHeight="1">
      <c r="A14" s="1" t="s">
        <v>20</v>
      </c>
      <c r="B14" s="4">
        <f>SUM(B2:B13)</f>
        <v>850000</v>
      </c>
      <c r="C14" s="4">
        <f t="shared" ref="C14:K14" si="1">SUM(C2:C13)</f>
        <v>300000</v>
      </c>
      <c r="D14" s="4">
        <f t="shared" si="1"/>
        <v>8150000</v>
      </c>
      <c r="E14" s="4">
        <f t="shared" si="1"/>
        <v>432000</v>
      </c>
      <c r="F14" s="4">
        <f>SUM(F2:F13)</f>
        <v>96000</v>
      </c>
      <c r="G14" s="4">
        <f t="shared" ref="G14:I14" si="2">SUM(G2:G13)</f>
        <v>54000</v>
      </c>
      <c r="H14" s="4">
        <f>SUM(H2:H13)</f>
        <v>81960</v>
      </c>
      <c r="I14" s="4">
        <f t="shared" si="2"/>
        <v>619000</v>
      </c>
      <c r="J14" s="4">
        <f t="shared" si="1"/>
        <v>2200000</v>
      </c>
      <c r="K14" s="4">
        <f t="shared" si="1"/>
        <v>540000</v>
      </c>
      <c r="L14" s="4">
        <f>SUM(L2:L13)</f>
        <v>0</v>
      </c>
      <c r="M14" s="4">
        <f>SUM(M2:M13)</f>
        <v>650000</v>
      </c>
      <c r="N14" s="4">
        <f>SUM(N2:N13)</f>
        <v>25000</v>
      </c>
      <c r="O14" s="4">
        <f>SUM(B14:N14)</f>
        <v>13997960</v>
      </c>
    </row>
  </sheetData>
  <pageMargins left="0.51181102362204722" right="0.51181102362204722" top="0.78740157480314965" bottom="0.78740157480314965" header="0.31496062992125984" footer="0.31496062992125984"/>
  <pageSetup scale="38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</dc:creator>
  <cp:lastModifiedBy>Wagner</cp:lastModifiedBy>
  <cp:lastPrinted>2016-05-31T13:53:50Z</cp:lastPrinted>
  <dcterms:created xsi:type="dcterms:W3CDTF">2013-02-05T11:17:08Z</dcterms:created>
  <dcterms:modified xsi:type="dcterms:W3CDTF">2016-07-07T17:50:44Z</dcterms:modified>
</cp:coreProperties>
</file>