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11340" windowHeight="5805" activeTab="1"/>
  </bookViews>
  <sheets>
    <sheet name="Contrato 08-2013 Kopereck" sheetId="12" r:id="rId1"/>
    <sheet name="Contrato 09-2013 Bosembecker " sheetId="13" r:id="rId2"/>
  </sheets>
  <externalReferences>
    <externalReference r:id="rId3"/>
  </externalReferences>
  <definedNames>
    <definedName name="AchDetail1" localSheetId="0">'[1]Pregões Encerrados'!$U$9435</definedName>
    <definedName name="_xlnm.Print_Area" localSheetId="0">'Contrato 08-2013 Kopereck'!$A$1:$K$12</definedName>
    <definedName name="desc5" localSheetId="0">#REF!</definedName>
    <definedName name="OLE_LINK1" localSheetId="0">'Contrato 08-2013 Kopereck'!#REF!</definedName>
  </definedNames>
  <calcPr calcId="124519"/>
</workbook>
</file>

<file path=xl/calcChain.xml><?xml version="1.0" encoding="utf-8"?>
<calcChain xmlns="http://schemas.openxmlformats.org/spreadsheetml/2006/main">
  <c r="F9" i="13"/>
  <c r="F10"/>
  <c r="F8"/>
  <c r="F8" i="12"/>
  <c r="K10" i="13"/>
  <c r="J10"/>
  <c r="K9"/>
  <c r="K8"/>
  <c r="E13" s="1"/>
  <c r="J9"/>
  <c r="K8" i="12"/>
  <c r="E11"/>
  <c r="J8" i="13" l="1"/>
  <c r="J8" i="12"/>
</calcChain>
</file>

<file path=xl/sharedStrings.xml><?xml version="1.0" encoding="utf-8"?>
<sst xmlns="http://schemas.openxmlformats.org/spreadsheetml/2006/main" count="56" uniqueCount="29">
  <si>
    <t>PREGÃO</t>
  </si>
  <si>
    <t>Unidade</t>
  </si>
  <si>
    <t>Objeto</t>
  </si>
  <si>
    <t>Validade</t>
  </si>
  <si>
    <t>VALOR EMPENHADO</t>
  </si>
  <si>
    <t>VALOR A EMPENHAR</t>
  </si>
  <si>
    <t>VALOR TOTAL DO PREGÃO</t>
  </si>
  <si>
    <t>Item</t>
  </si>
  <si>
    <t>UNIDADE</t>
  </si>
  <si>
    <t>Unidade de Fornecimento</t>
  </si>
  <si>
    <t>Valor Unitário</t>
  </si>
  <si>
    <t>Descrição Complementar</t>
  </si>
  <si>
    <t>Total Empenhado</t>
  </si>
  <si>
    <t>Saldo a Empenhar</t>
  </si>
  <si>
    <t>Quantid.</t>
  </si>
  <si>
    <t>Pedido/ Unidade Solicitante</t>
  </si>
  <si>
    <t xml:space="preserve">    </t>
  </si>
  <si>
    <t xml:space="preserve">Descrição </t>
  </si>
  <si>
    <t>72/2012</t>
  </si>
  <si>
    <t>Pró-Reitoria de Graduação</t>
  </si>
  <si>
    <t>Serviço de transporte de alunos para aulas práticas.</t>
  </si>
  <si>
    <t>05.824.788/0001-74 - Empresa de Transportes kopereck Ltda</t>
  </si>
  <si>
    <t>072/2012 - PRG</t>
  </si>
  <si>
    <t>PREGÕES 2012</t>
  </si>
  <si>
    <r>
      <t xml:space="preserve">Viagens com distância percorrida </t>
    </r>
    <r>
      <rPr>
        <b/>
        <sz val="12"/>
        <color rgb="FF000000"/>
        <rFont val="Arial"/>
        <family val="2"/>
      </rPr>
      <t>acima de 100 (cem) quilômetros</t>
    </r>
    <r>
      <rPr>
        <sz val="12"/>
        <color rgb="FF000000"/>
        <rFont val="Arial"/>
        <family val="2"/>
      </rPr>
      <t xml:space="preserve">, com veículos tipo </t>
    </r>
    <r>
      <rPr>
        <b/>
        <sz val="12"/>
        <color rgb="FF000000"/>
        <rFont val="Arial"/>
        <family val="2"/>
      </rPr>
      <t>micro-ônibus</t>
    </r>
    <r>
      <rPr>
        <sz val="12"/>
        <color rgb="FF000000"/>
        <rFont val="Arial"/>
        <family val="2"/>
      </rPr>
      <t>, com ar-condicionado</t>
    </r>
  </si>
  <si>
    <r>
      <t>Viagens com distância percorrida</t>
    </r>
    <r>
      <rPr>
        <b/>
        <sz val="12"/>
        <color rgb="FF000000"/>
        <rFont val="Arial"/>
        <family val="2"/>
      </rPr>
      <t xml:space="preserve"> de até 100 (cem) quilômetros</t>
    </r>
    <r>
      <rPr>
        <sz val="12"/>
        <color rgb="FF000000"/>
        <rFont val="Arial"/>
        <family val="2"/>
      </rPr>
      <t xml:space="preserve">, com veículos tipo </t>
    </r>
    <r>
      <rPr>
        <b/>
        <sz val="12"/>
        <color rgb="FF000000"/>
        <rFont val="Arial"/>
        <family val="2"/>
      </rPr>
      <t>micro-ônibus</t>
    </r>
    <r>
      <rPr>
        <sz val="12"/>
        <color rgb="FF000000"/>
        <rFont val="Arial"/>
        <family val="2"/>
      </rPr>
      <t>, com ar-condicionado</t>
    </r>
  </si>
  <si>
    <r>
      <t>Viagens com distância percorrida</t>
    </r>
    <r>
      <rPr>
        <b/>
        <sz val="12"/>
        <color rgb="FF000000"/>
        <rFont val="Arial"/>
        <family val="2"/>
      </rPr>
      <t xml:space="preserve"> de até 100 (cem) quilômetros</t>
    </r>
    <r>
      <rPr>
        <sz val="12"/>
        <color rgb="FF000000"/>
        <rFont val="Arial"/>
        <family val="2"/>
      </rPr>
      <t xml:space="preserve">, com veículos tipo </t>
    </r>
    <r>
      <rPr>
        <b/>
        <sz val="12"/>
        <color rgb="FF000000"/>
        <rFont val="Arial"/>
        <family val="2"/>
      </rPr>
      <t>ônibus</t>
    </r>
    <r>
      <rPr>
        <sz val="12"/>
        <color rgb="FF000000"/>
        <rFont val="Arial"/>
        <family val="2"/>
      </rPr>
      <t>, com ar-condicionado, banheiro e com lotação média de 40 lugares</t>
    </r>
  </si>
  <si>
    <r>
      <t>Viagens com distância percorrida</t>
    </r>
    <r>
      <rPr>
        <b/>
        <sz val="12"/>
        <color rgb="FF000000"/>
        <rFont val="Arial"/>
        <family val="2"/>
      </rPr>
      <t xml:space="preserve"> acima de 100 (cem) quilômetros</t>
    </r>
    <r>
      <rPr>
        <sz val="12"/>
        <color rgb="FF000000"/>
        <rFont val="Arial"/>
        <family val="2"/>
      </rPr>
      <t xml:space="preserve">, com veículos tipo </t>
    </r>
    <r>
      <rPr>
        <b/>
        <sz val="12"/>
        <color rgb="FF000000"/>
        <rFont val="Arial"/>
        <family val="2"/>
      </rPr>
      <t>ônibus</t>
    </r>
    <r>
      <rPr>
        <sz val="12"/>
        <color rgb="FF000000"/>
        <rFont val="Arial"/>
        <family val="2"/>
      </rPr>
      <t>, com ar-condicionado, banheiro e com lotação média de 40 lugares</t>
    </r>
  </si>
  <si>
    <t>94.809.548/0001-06 - Empresa de Transporte Bosembeckertur - Agência de Viagens Turismo LTDA - EPP</t>
  </si>
</sst>
</file>

<file path=xl/styles.xml><?xml version="1.0" encoding="utf-8"?>
<styleSheet xmlns="http://schemas.openxmlformats.org/spreadsheetml/2006/main">
  <numFmts count="2">
    <numFmt numFmtId="164" formatCode="_(&quot;R$ &quot;* #,##0.00_);_(&quot;R$ &quot;* \(#,##0.00\);_(&quot;R$ &quot;* &quot;-&quot;??_);_(@_)"/>
    <numFmt numFmtId="165" formatCode="&quot;R$ &quot;#,##0.00"/>
  </numFmts>
  <fonts count="18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2"/>
      <color theme="9" tint="0.59999389629810485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5" fillId="0" borderId="0"/>
    <xf numFmtId="0" fontId="4" fillId="0" borderId="0"/>
    <xf numFmtId="0" fontId="3" fillId="0" borderId="0"/>
    <xf numFmtId="0" fontId="3" fillId="0" borderId="0"/>
  </cellStyleXfs>
  <cellXfs count="92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165" fontId="10" fillId="2" borderId="0" xfId="0" applyNumberFormat="1" applyFont="1" applyFill="1" applyBorder="1" applyAlignment="1">
      <alignment horizontal="center" vertical="center"/>
    </xf>
    <xf numFmtId="3" fontId="8" fillId="9" borderId="0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17" fontId="11" fillId="6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10" fillId="11" borderId="1" xfId="0" applyNumberFormat="1" applyFont="1" applyFill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/>
    </xf>
    <xf numFmtId="165" fontId="13" fillId="5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164" fontId="8" fillId="0" borderId="1" xfId="1" applyFont="1" applyBorder="1" applyAlignment="1">
      <alignment vertical="center"/>
    </xf>
    <xf numFmtId="3" fontId="10" fillId="4" borderId="1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8" fillId="9" borderId="1" xfId="0" applyFont="1" applyFill="1" applyBorder="1" applyAlignment="1">
      <alignment horizontal="center" vertical="center"/>
    </xf>
    <xf numFmtId="165" fontId="8" fillId="10" borderId="1" xfId="0" applyNumberFormat="1" applyFont="1" applyFill="1" applyBorder="1" applyAlignment="1">
      <alignment horizontal="center" vertical="center"/>
    </xf>
    <xf numFmtId="164" fontId="10" fillId="11" borderId="1" xfId="1" applyFont="1" applyFill="1" applyBorder="1" applyAlignment="1">
      <alignment horizontal="center" vertical="center"/>
    </xf>
    <xf numFmtId="3" fontId="12" fillId="9" borderId="1" xfId="0" applyNumberFormat="1" applyFont="1" applyFill="1" applyBorder="1" applyAlignment="1">
      <alignment horizontal="center" vertical="center"/>
    </xf>
    <xf numFmtId="3" fontId="12" fillId="9" borderId="5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left" vertical="center"/>
    </xf>
    <xf numFmtId="165" fontId="8" fillId="9" borderId="1" xfId="0" applyNumberFormat="1" applyFont="1" applyFill="1" applyBorder="1" applyAlignment="1">
      <alignment horizontal="center" vertical="center"/>
    </xf>
    <xf numFmtId="0" fontId="12" fillId="10" borderId="0" xfId="0" applyFont="1" applyFill="1" applyAlignment="1">
      <alignment horizontal="center" vertical="center"/>
    </xf>
    <xf numFmtId="0" fontId="12" fillId="11" borderId="0" xfId="0" applyFont="1" applyFill="1" applyAlignment="1">
      <alignment horizontal="center" vertical="center"/>
    </xf>
    <xf numFmtId="3" fontId="13" fillId="9" borderId="1" xfId="0" applyNumberFormat="1" applyFont="1" applyFill="1" applyBorder="1" applyAlignment="1">
      <alignment horizontal="left" vertical="center"/>
    </xf>
    <xf numFmtId="0" fontId="12" fillId="9" borderId="1" xfId="0" applyFont="1" applyFill="1" applyBorder="1" applyAlignment="1">
      <alignment horizontal="left" vertical="center" wrapText="1"/>
    </xf>
    <xf numFmtId="0" fontId="10" fillId="9" borderId="2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164" fontId="10" fillId="9" borderId="4" xfId="1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left" vertical="center" wrapText="1"/>
    </xf>
    <xf numFmtId="0" fontId="12" fillId="5" borderId="0" xfId="0" applyFont="1" applyFill="1" applyAlignment="1">
      <alignment horizontal="center" vertical="center"/>
    </xf>
    <xf numFmtId="0" fontId="14" fillId="0" borderId="6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8" fillId="0" borderId="6" xfId="0" applyFont="1" applyBorder="1"/>
    <xf numFmtId="164" fontId="8" fillId="0" borderId="6" xfId="1" applyFont="1" applyBorder="1" applyAlignment="1">
      <alignment vertical="center"/>
    </xf>
    <xf numFmtId="3" fontId="10" fillId="3" borderId="6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/>
    </xf>
    <xf numFmtId="165" fontId="8" fillId="10" borderId="6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8" fillId="0" borderId="0" xfId="0" applyFont="1" applyBorder="1"/>
    <xf numFmtId="164" fontId="8" fillId="0" borderId="0" xfId="1" applyFont="1" applyBorder="1" applyAlignment="1">
      <alignment vertical="center"/>
    </xf>
    <xf numFmtId="3" fontId="10" fillId="3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9" borderId="0" xfId="0" applyFont="1" applyFill="1" applyBorder="1" applyAlignment="1">
      <alignment horizontal="center" vertical="center"/>
    </xf>
    <xf numFmtId="165" fontId="8" fillId="1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/>
    <xf numFmtId="3" fontId="10" fillId="4" borderId="0" xfId="0" applyNumberFormat="1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8" fillId="0" borderId="0" xfId="0" applyFont="1" applyBorder="1"/>
    <xf numFmtId="0" fontId="12" fillId="0" borderId="0" xfId="0" applyFont="1" applyAlignment="1">
      <alignment horizontal="center" vertical="center"/>
    </xf>
    <xf numFmtId="164" fontId="8" fillId="0" borderId="0" xfId="1" applyFont="1" applyBorder="1" applyAlignment="1">
      <alignment vertical="center"/>
    </xf>
    <xf numFmtId="3" fontId="10" fillId="3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/>
    <xf numFmtId="3" fontId="10" fillId="4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9" borderId="0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left" vertical="center"/>
    </xf>
    <xf numFmtId="14" fontId="10" fillId="11" borderId="1" xfId="0" applyNumberFormat="1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/>
    </xf>
    <xf numFmtId="0" fontId="10" fillId="8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</cellXfs>
  <cellStyles count="17">
    <cellStyle name="Moeda" xfId="1" builtinId="4"/>
    <cellStyle name="Moeda 2" xfId="2"/>
    <cellStyle name="Moeda 3" xfId="3"/>
    <cellStyle name="Moeda 3 2" xfId="4"/>
    <cellStyle name="Moeda 4" xfId="5"/>
    <cellStyle name="Normal" xfId="0" builtinId="0"/>
    <cellStyle name="Normal 2" xfId="6"/>
    <cellStyle name="Normal 2 2" xfId="7"/>
    <cellStyle name="Normal 2 3" xfId="8"/>
    <cellStyle name="Normal 3" xfId="9"/>
    <cellStyle name="Normal 3 2" xfId="10"/>
    <cellStyle name="Normal 3 3" xfId="11"/>
    <cellStyle name="Normal 4" xfId="12"/>
    <cellStyle name="Normal 5" xfId="13"/>
    <cellStyle name="Normal 6" xfId="14"/>
    <cellStyle name="Normal 6 2" xfId="15"/>
    <cellStyle name="Normal 7" xfId="16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eus%20documentos\Downloads\pregoes-encerr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gões Encerrados"/>
      <sheetName val="Plan1"/>
    </sheetNames>
    <sheetDataSet>
      <sheetData sheetId="0">
        <row r="9435">
          <cell r="U9435" t="str">
            <v>CONJUNTO DE APARELHO PARA CRIOCIRURGIA USO VETERINÁRIO, CAPACIDADE MÍNIMA 500ML, COM BOTIJÃO DE NITROGÊNIO LÍQUIDO 20 LITROS, KIT BÁSICO DE ACESSÓRIOS COMPOSTO POR: 01 EXTENSÃO MALEÁVEL, 01 FLAT PROBE 1CM, 01 PONTA A, 01 PONTA B, 01 PONTA C, 01 CRYOCHAMBE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0.39997558519241921"/>
  </sheetPr>
  <dimension ref="A1:II49"/>
  <sheetViews>
    <sheetView showGridLines="0" zoomScale="85" zoomScaleNormal="85" zoomScaleSheetLayoutView="85" workbookViewId="0">
      <pane ySplit="3" topLeftCell="A4" activePane="bottomLeft" state="frozen"/>
      <selection pane="bottomLeft" activeCell="A2" sqref="A2:I2"/>
    </sheetView>
  </sheetViews>
  <sheetFormatPr defaultRowHeight="15" customHeight="1"/>
  <cols>
    <col min="1" max="1" width="8.7109375" style="13" customWidth="1"/>
    <col min="2" max="2" width="24.140625" style="14" customWidth="1"/>
    <col min="3" max="3" width="10.42578125" style="15" customWidth="1"/>
    <col min="4" max="4" width="85.140625" style="16" customWidth="1"/>
    <col min="5" max="5" width="21.5703125" style="17" customWidth="1"/>
    <col min="6" max="6" width="15.7109375" style="15" customWidth="1"/>
    <col min="7" max="7" width="15.5703125" style="15" customWidth="1"/>
    <col min="8" max="8" width="19.7109375" style="18" customWidth="1"/>
    <col min="9" max="9" width="19.7109375" style="16" customWidth="1"/>
    <col min="10" max="11" width="19.7109375" style="19" customWidth="1"/>
    <col min="12" max="20" width="19.7109375" style="20" customWidth="1"/>
    <col min="21" max="16384" width="9.140625" style="20"/>
  </cols>
  <sheetData>
    <row r="1" spans="1:243" s="7" customFormat="1" ht="15" customHeight="1">
      <c r="A1" s="1" t="s">
        <v>16</v>
      </c>
      <c r="B1" s="2"/>
      <c r="C1" s="3"/>
      <c r="D1" s="4"/>
      <c r="E1" s="5"/>
      <c r="F1" s="3"/>
      <c r="G1" s="3"/>
      <c r="H1" s="3"/>
      <c r="I1" s="4"/>
      <c r="J1" s="6"/>
      <c r="K1" s="6"/>
    </row>
    <row r="2" spans="1:243" s="7" customFormat="1" ht="44.25" customHeight="1">
      <c r="A2" s="82" t="s">
        <v>23</v>
      </c>
      <c r="B2" s="82"/>
      <c r="C2" s="82"/>
      <c r="D2" s="82"/>
      <c r="E2" s="82"/>
      <c r="F2" s="82"/>
      <c r="G2" s="82"/>
      <c r="H2" s="82"/>
      <c r="I2" s="82"/>
      <c r="J2" s="6"/>
      <c r="K2" s="6"/>
    </row>
    <row r="3" spans="1:243" s="7" customFormat="1" ht="43.5" customHeight="1">
      <c r="A3" s="8" t="s">
        <v>7</v>
      </c>
      <c r="B3" s="9" t="s">
        <v>15</v>
      </c>
      <c r="C3" s="9" t="s">
        <v>14</v>
      </c>
      <c r="D3" s="8" t="s">
        <v>17</v>
      </c>
      <c r="E3" s="9" t="s">
        <v>10</v>
      </c>
      <c r="F3" s="10" t="s">
        <v>13</v>
      </c>
      <c r="G3" s="11" t="s">
        <v>12</v>
      </c>
      <c r="H3" s="9" t="s">
        <v>9</v>
      </c>
      <c r="I3" s="12" t="s">
        <v>11</v>
      </c>
      <c r="J3" s="6"/>
      <c r="K3" s="6"/>
    </row>
    <row r="5" spans="1:243" s="22" customFormat="1" ht="15" customHeight="1">
      <c r="A5" s="85" t="s">
        <v>0</v>
      </c>
      <c r="B5" s="85"/>
      <c r="C5" s="85"/>
      <c r="D5" s="21" t="s">
        <v>18</v>
      </c>
      <c r="E5" s="8" t="s">
        <v>1</v>
      </c>
      <c r="F5" s="83" t="s">
        <v>19</v>
      </c>
      <c r="G5" s="83"/>
      <c r="H5" s="83"/>
      <c r="I5" s="83"/>
      <c r="J5" s="6"/>
      <c r="K5" s="6"/>
    </row>
    <row r="6" spans="1:243" s="22" customFormat="1" ht="15" customHeight="1">
      <c r="A6" s="84" t="s">
        <v>3</v>
      </c>
      <c r="B6" s="84"/>
      <c r="C6" s="84"/>
      <c r="D6" s="23"/>
      <c r="E6" s="24" t="s">
        <v>2</v>
      </c>
      <c r="F6" s="83" t="s">
        <v>20</v>
      </c>
      <c r="G6" s="83"/>
      <c r="H6" s="83"/>
      <c r="I6" s="83"/>
      <c r="J6" s="6"/>
      <c r="K6" s="6"/>
    </row>
    <row r="7" spans="1:243" s="22" customFormat="1" ht="15" customHeight="1">
      <c r="A7" s="86" t="s">
        <v>21</v>
      </c>
      <c r="B7" s="87"/>
      <c r="C7" s="87"/>
      <c r="D7" s="87"/>
      <c r="E7" s="25"/>
      <c r="F7" s="88"/>
      <c r="G7" s="88"/>
      <c r="H7" s="88"/>
      <c r="I7" s="88"/>
      <c r="J7" s="6"/>
      <c r="K7" s="6"/>
    </row>
    <row r="8" spans="1:243" s="22" customFormat="1" ht="45" customHeight="1">
      <c r="A8" s="26">
        <v>3</v>
      </c>
      <c r="B8" s="27" t="s">
        <v>22</v>
      </c>
      <c r="C8" s="27">
        <v>35000</v>
      </c>
      <c r="D8" s="28" t="s">
        <v>24</v>
      </c>
      <c r="E8" s="29">
        <v>2.6</v>
      </c>
      <c r="F8" s="30">
        <f>C8</f>
        <v>35000</v>
      </c>
      <c r="G8" s="31">
        <v>0</v>
      </c>
      <c r="H8" s="32" t="s">
        <v>8</v>
      </c>
      <c r="I8" s="33"/>
      <c r="J8" s="34">
        <f>G8*E8</f>
        <v>0</v>
      </c>
      <c r="K8" s="34">
        <f>C8*E8</f>
        <v>91000</v>
      </c>
    </row>
    <row r="9" spans="1:243" s="41" customFormat="1" ht="15" customHeight="1">
      <c r="A9" s="69" t="s">
        <v>4</v>
      </c>
      <c r="B9" s="70"/>
      <c r="C9" s="70"/>
      <c r="D9" s="71"/>
      <c r="E9" s="35"/>
      <c r="F9" s="36"/>
      <c r="G9" s="36"/>
      <c r="H9" s="37"/>
      <c r="I9" s="38"/>
      <c r="J9" s="39"/>
      <c r="K9" s="39"/>
      <c r="L9" s="40"/>
      <c r="M9" s="40"/>
      <c r="N9" s="40"/>
    </row>
    <row r="10" spans="1:243" s="41" customFormat="1" ht="15" customHeight="1">
      <c r="A10" s="69" t="s">
        <v>5</v>
      </c>
      <c r="B10" s="70"/>
      <c r="C10" s="70"/>
      <c r="D10" s="71"/>
      <c r="E10" s="35"/>
      <c r="F10" s="36"/>
      <c r="G10" s="36"/>
      <c r="H10" s="36"/>
      <c r="I10" s="42"/>
      <c r="J10" s="39"/>
      <c r="K10" s="39"/>
      <c r="L10" s="40"/>
      <c r="M10" s="40"/>
      <c r="N10" s="40"/>
    </row>
    <row r="11" spans="1:243" s="41" customFormat="1" ht="15" customHeight="1">
      <c r="A11" s="69" t="s">
        <v>6</v>
      </c>
      <c r="B11" s="70"/>
      <c r="C11" s="70"/>
      <c r="D11" s="71"/>
      <c r="E11" s="35">
        <f>SUM(K8:K8)</f>
        <v>91000</v>
      </c>
      <c r="F11" s="36"/>
      <c r="G11" s="36"/>
      <c r="H11" s="36"/>
      <c r="I11" s="43"/>
      <c r="J11" s="39"/>
      <c r="K11" s="39"/>
      <c r="L11" s="40"/>
      <c r="M11" s="40"/>
      <c r="N11" s="40"/>
    </row>
    <row r="12" spans="1:243" s="49" customFormat="1" ht="15" customHeight="1">
      <c r="A12" s="44"/>
      <c r="B12" s="45"/>
      <c r="C12" s="45"/>
      <c r="D12" s="46"/>
      <c r="E12" s="47"/>
      <c r="F12" s="36"/>
      <c r="G12" s="36"/>
      <c r="H12" s="36"/>
      <c r="I12" s="48"/>
      <c r="J12" s="39"/>
      <c r="K12" s="39"/>
    </row>
    <row r="13" spans="1:243" s="58" customFormat="1" ht="15" customHeight="1">
      <c r="A13" s="50"/>
      <c r="B13" s="51"/>
      <c r="C13" s="51"/>
      <c r="D13" s="52"/>
      <c r="E13" s="53"/>
      <c r="F13" s="54"/>
      <c r="G13" s="54"/>
      <c r="H13" s="55"/>
      <c r="I13" s="56"/>
      <c r="J13" s="57"/>
      <c r="K13" s="57"/>
    </row>
    <row r="14" spans="1:243" s="22" customFormat="1" ht="15" customHeight="1">
      <c r="A14" s="59"/>
      <c r="B14" s="60"/>
      <c r="C14" s="60"/>
      <c r="D14" s="61"/>
      <c r="E14" s="62"/>
      <c r="F14" s="63"/>
      <c r="G14" s="63"/>
      <c r="H14" s="64"/>
      <c r="I14" s="65"/>
      <c r="J14" s="66"/>
      <c r="K14" s="66"/>
    </row>
    <row r="15" spans="1:243" s="22" customFormat="1" ht="15" customHeight="1">
      <c r="A15" s="59"/>
      <c r="B15" s="60"/>
      <c r="C15" s="60"/>
      <c r="D15" s="61"/>
      <c r="E15" s="62"/>
      <c r="F15" s="63"/>
      <c r="G15" s="63"/>
      <c r="H15" s="64"/>
      <c r="I15" s="65"/>
      <c r="J15" s="66"/>
      <c r="K15" s="66"/>
    </row>
    <row r="16" spans="1:243" s="22" customFormat="1" ht="15" customHeight="1">
      <c r="A16" s="72"/>
      <c r="B16" s="73"/>
      <c r="C16" s="73"/>
      <c r="D16" s="74"/>
      <c r="E16" s="62"/>
      <c r="F16" s="63"/>
      <c r="G16" s="63"/>
      <c r="H16" s="64"/>
      <c r="I16" s="65"/>
      <c r="J16" s="66"/>
      <c r="K16" s="66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</row>
    <row r="17" spans="1:243" s="22" customFormat="1" ht="15" customHeight="1">
      <c r="A17" s="59"/>
      <c r="B17" s="60"/>
      <c r="C17" s="60"/>
      <c r="D17" s="61"/>
      <c r="E17" s="62"/>
      <c r="F17" s="63"/>
      <c r="G17" s="63"/>
      <c r="H17" s="64"/>
      <c r="I17" s="65"/>
      <c r="J17" s="66"/>
      <c r="K17" s="66"/>
    </row>
    <row r="18" spans="1:243" s="22" customFormat="1" ht="15" customHeight="1">
      <c r="A18" s="59"/>
      <c r="B18" s="60"/>
      <c r="C18" s="60"/>
      <c r="D18" s="61"/>
      <c r="E18" s="62"/>
      <c r="F18" s="63"/>
      <c r="G18" s="63"/>
      <c r="H18" s="64"/>
      <c r="I18" s="65"/>
      <c r="J18" s="66"/>
      <c r="K18" s="66"/>
    </row>
    <row r="19" spans="1:243" s="22" customFormat="1" ht="15" customHeight="1">
      <c r="A19" s="59"/>
      <c r="B19" s="60"/>
      <c r="C19" s="60"/>
      <c r="D19" s="61"/>
      <c r="E19" s="62"/>
      <c r="F19" s="63"/>
      <c r="G19" s="63"/>
      <c r="H19" s="64"/>
      <c r="I19" s="65"/>
      <c r="J19" s="66"/>
      <c r="K19" s="66"/>
    </row>
    <row r="20" spans="1:243" s="22" customFormat="1" ht="15" customHeight="1">
      <c r="A20" s="59"/>
      <c r="B20" s="60"/>
      <c r="C20" s="60"/>
      <c r="D20" s="61"/>
      <c r="E20" s="62"/>
      <c r="F20" s="63"/>
      <c r="G20" s="63"/>
      <c r="H20" s="64"/>
      <c r="I20" s="65"/>
      <c r="J20" s="66"/>
      <c r="K20" s="66"/>
    </row>
    <row r="21" spans="1:243" s="22" customFormat="1" ht="15" customHeight="1">
      <c r="A21" s="59"/>
      <c r="B21" s="60"/>
      <c r="C21" s="60"/>
      <c r="D21" s="61"/>
      <c r="E21" s="62"/>
      <c r="F21" s="63"/>
      <c r="G21" s="63"/>
      <c r="H21" s="64"/>
      <c r="I21" s="65"/>
      <c r="J21" s="66"/>
      <c r="K21" s="66"/>
    </row>
    <row r="22" spans="1:243" s="22" customFormat="1" ht="15" customHeight="1">
      <c r="A22" s="59"/>
      <c r="B22" s="60"/>
      <c r="C22" s="60"/>
      <c r="D22" s="61"/>
      <c r="E22" s="62"/>
      <c r="F22" s="63"/>
      <c r="G22" s="63"/>
      <c r="H22" s="64"/>
      <c r="I22" s="65"/>
      <c r="J22" s="66"/>
      <c r="K22" s="66"/>
    </row>
    <row r="23" spans="1:243" s="22" customFormat="1" ht="15" customHeight="1">
      <c r="A23" s="59"/>
      <c r="B23" s="60"/>
      <c r="C23" s="60"/>
      <c r="D23" s="61"/>
      <c r="E23" s="62"/>
      <c r="F23" s="63"/>
      <c r="G23" s="63"/>
      <c r="H23" s="64"/>
      <c r="I23" s="65"/>
      <c r="J23" s="66"/>
      <c r="K23" s="66"/>
    </row>
    <row r="24" spans="1:243" s="22" customFormat="1" ht="15" customHeight="1">
      <c r="A24" s="72"/>
      <c r="B24" s="73"/>
      <c r="C24" s="73"/>
      <c r="D24" s="74"/>
      <c r="E24" s="76"/>
      <c r="F24" s="77"/>
      <c r="G24" s="77"/>
      <c r="H24" s="64"/>
      <c r="I24" s="65"/>
      <c r="J24" s="66"/>
      <c r="K24" s="66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5"/>
      <c r="FA24" s="75"/>
      <c r="FB24" s="75"/>
      <c r="FC24" s="75"/>
      <c r="FD24" s="75"/>
      <c r="FE24" s="75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5"/>
      <c r="GA24" s="75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5"/>
      <c r="GN24" s="75"/>
      <c r="GO24" s="75"/>
      <c r="GP24" s="75"/>
      <c r="GQ24" s="75"/>
      <c r="GR24" s="75"/>
      <c r="GS24" s="75"/>
      <c r="GT24" s="75"/>
      <c r="GU24" s="75"/>
      <c r="GV24" s="75"/>
      <c r="GW24" s="75"/>
      <c r="GX24" s="75"/>
      <c r="GY24" s="75"/>
      <c r="GZ24" s="75"/>
      <c r="HA24" s="75"/>
      <c r="HB24" s="75"/>
      <c r="HC24" s="75"/>
      <c r="HD24" s="75"/>
      <c r="HE24" s="75"/>
      <c r="HF24" s="75"/>
      <c r="HG24" s="75"/>
      <c r="HH24" s="75"/>
      <c r="HI24" s="75"/>
      <c r="HJ24" s="75"/>
      <c r="HK24" s="75"/>
      <c r="HL24" s="75"/>
      <c r="HM24" s="75"/>
      <c r="HN24" s="75"/>
      <c r="HO24" s="75"/>
      <c r="HP24" s="75"/>
      <c r="HQ24" s="75"/>
      <c r="HR24" s="75"/>
      <c r="HS24" s="75"/>
      <c r="HT24" s="75"/>
      <c r="HU24" s="75"/>
      <c r="HV24" s="75"/>
      <c r="HW24" s="75"/>
      <c r="HX24" s="75"/>
      <c r="HY24" s="75"/>
      <c r="HZ24" s="75"/>
      <c r="IA24" s="75"/>
      <c r="IB24" s="75"/>
      <c r="IC24" s="75"/>
      <c r="ID24" s="75"/>
      <c r="IE24" s="75"/>
      <c r="IF24" s="75"/>
      <c r="IG24" s="75"/>
      <c r="IH24" s="75"/>
      <c r="II24" s="75"/>
    </row>
    <row r="25" spans="1:243" s="22" customFormat="1" ht="15" customHeight="1">
      <c r="A25" s="59"/>
      <c r="B25" s="60"/>
      <c r="C25" s="60"/>
      <c r="D25" s="61"/>
      <c r="E25" s="62"/>
      <c r="F25" s="63"/>
      <c r="G25" s="63"/>
      <c r="H25" s="64"/>
      <c r="I25" s="65"/>
      <c r="J25" s="66"/>
      <c r="K25" s="66"/>
    </row>
    <row r="26" spans="1:243" s="22" customFormat="1" ht="15" customHeight="1">
      <c r="A26" s="59"/>
      <c r="B26" s="60"/>
      <c r="C26" s="60"/>
      <c r="D26" s="61"/>
      <c r="E26" s="62"/>
      <c r="F26" s="63"/>
      <c r="G26" s="63"/>
      <c r="H26" s="64"/>
      <c r="I26" s="65"/>
      <c r="J26" s="66"/>
      <c r="K26" s="66"/>
    </row>
    <row r="27" spans="1:243" s="22" customFormat="1" ht="15" customHeight="1">
      <c r="A27" s="59"/>
      <c r="B27" s="60"/>
      <c r="C27" s="60"/>
      <c r="D27" s="61"/>
      <c r="E27" s="62"/>
      <c r="F27" s="63"/>
      <c r="G27" s="63"/>
      <c r="H27" s="64"/>
      <c r="I27" s="65"/>
      <c r="J27" s="66"/>
      <c r="K27" s="66"/>
    </row>
    <row r="28" spans="1:243" s="22" customFormat="1" ht="15" customHeight="1">
      <c r="A28" s="59"/>
      <c r="B28" s="60"/>
      <c r="C28" s="60"/>
      <c r="D28" s="61"/>
      <c r="E28" s="62"/>
      <c r="F28" s="63"/>
      <c r="G28" s="63"/>
      <c r="H28" s="64"/>
      <c r="I28" s="65"/>
      <c r="J28" s="66"/>
      <c r="K28" s="66"/>
    </row>
    <row r="29" spans="1:243" s="22" customFormat="1" ht="15" customHeight="1">
      <c r="A29" s="59"/>
      <c r="B29" s="60"/>
      <c r="C29" s="60"/>
      <c r="D29" s="61"/>
      <c r="E29" s="62"/>
      <c r="F29" s="63"/>
      <c r="G29" s="63"/>
      <c r="H29" s="64"/>
      <c r="I29" s="65"/>
      <c r="J29" s="66"/>
      <c r="K29" s="66"/>
    </row>
    <row r="30" spans="1:243" s="22" customFormat="1" ht="15" customHeight="1">
      <c r="A30" s="59"/>
      <c r="B30" s="60"/>
      <c r="C30" s="60"/>
      <c r="D30" s="61"/>
      <c r="E30" s="62"/>
      <c r="F30" s="63"/>
      <c r="G30" s="63"/>
      <c r="H30" s="64"/>
      <c r="I30" s="65"/>
      <c r="J30" s="66"/>
      <c r="K30" s="66"/>
    </row>
    <row r="31" spans="1:243" s="22" customFormat="1" ht="15" customHeight="1">
      <c r="A31" s="59"/>
      <c r="B31" s="60"/>
      <c r="C31" s="60"/>
      <c r="D31" s="61"/>
      <c r="E31" s="62"/>
      <c r="F31" s="63"/>
      <c r="G31" s="63"/>
      <c r="H31" s="64"/>
      <c r="I31" s="65"/>
      <c r="J31" s="66"/>
      <c r="K31" s="66"/>
    </row>
    <row r="32" spans="1:243" s="22" customFormat="1" ht="15" customHeight="1">
      <c r="A32" s="59"/>
      <c r="B32" s="60"/>
      <c r="C32" s="60"/>
      <c r="D32" s="61"/>
      <c r="E32" s="62"/>
      <c r="F32" s="63"/>
      <c r="G32" s="63"/>
      <c r="H32" s="64"/>
      <c r="I32" s="65"/>
      <c r="J32" s="66"/>
      <c r="K32" s="66"/>
    </row>
    <row r="33" spans="1:243" s="22" customFormat="1" ht="15" customHeight="1">
      <c r="A33" s="59"/>
      <c r="B33" s="60"/>
      <c r="C33" s="60"/>
      <c r="D33" s="61"/>
      <c r="E33" s="62"/>
      <c r="F33" s="63"/>
      <c r="G33" s="63"/>
      <c r="H33" s="64"/>
      <c r="I33" s="65"/>
      <c r="J33" s="66"/>
      <c r="K33" s="66"/>
    </row>
    <row r="34" spans="1:243" s="22" customFormat="1" ht="15" customHeight="1">
      <c r="A34" s="59"/>
      <c r="B34" s="60"/>
      <c r="C34" s="60"/>
      <c r="D34" s="61"/>
      <c r="E34" s="62"/>
      <c r="F34" s="63"/>
      <c r="G34" s="63"/>
      <c r="H34" s="64"/>
      <c r="I34" s="65"/>
      <c r="J34" s="66"/>
      <c r="K34" s="66"/>
    </row>
    <row r="35" spans="1:243" s="22" customFormat="1" ht="15" customHeight="1">
      <c r="A35" s="59"/>
      <c r="B35" s="60"/>
      <c r="C35" s="60"/>
      <c r="D35" s="61"/>
      <c r="E35" s="62"/>
      <c r="F35" s="63"/>
      <c r="G35" s="63"/>
      <c r="H35" s="64"/>
      <c r="I35" s="65"/>
      <c r="J35" s="66"/>
      <c r="K35" s="66"/>
    </row>
    <row r="36" spans="1:243" s="22" customFormat="1" ht="15" customHeight="1">
      <c r="A36" s="59"/>
      <c r="B36" s="60"/>
      <c r="C36" s="60"/>
      <c r="D36" s="61"/>
      <c r="E36" s="62"/>
      <c r="F36" s="63"/>
      <c r="G36" s="63"/>
      <c r="H36" s="64"/>
      <c r="I36" s="65"/>
      <c r="J36" s="66"/>
      <c r="K36" s="66"/>
    </row>
    <row r="37" spans="1:243" s="22" customFormat="1" ht="15" customHeight="1">
      <c r="A37" s="59"/>
      <c r="B37" s="60"/>
      <c r="C37" s="60"/>
      <c r="D37" s="61"/>
      <c r="E37" s="62"/>
      <c r="F37" s="63"/>
      <c r="G37" s="63"/>
      <c r="H37" s="64"/>
      <c r="I37" s="65"/>
      <c r="J37" s="66"/>
      <c r="K37" s="66"/>
    </row>
    <row r="38" spans="1:243" s="22" customFormat="1" ht="15" customHeight="1">
      <c r="A38" s="59"/>
      <c r="B38" s="60"/>
      <c r="C38" s="60"/>
      <c r="D38" s="61"/>
      <c r="E38" s="62"/>
      <c r="F38" s="63"/>
      <c r="G38" s="63"/>
      <c r="H38" s="64"/>
      <c r="I38" s="65"/>
      <c r="J38" s="66"/>
      <c r="K38" s="66"/>
    </row>
    <row r="39" spans="1:243" s="22" customFormat="1" ht="15" customHeight="1">
      <c r="A39" s="59"/>
      <c r="B39" s="60"/>
      <c r="C39" s="60"/>
      <c r="D39" s="61"/>
      <c r="E39" s="62"/>
      <c r="F39" s="63"/>
      <c r="G39" s="63"/>
      <c r="H39" s="64"/>
      <c r="I39" s="65"/>
      <c r="J39" s="66"/>
      <c r="K39" s="66"/>
    </row>
    <row r="40" spans="1:243" s="22" customFormat="1" ht="15" customHeight="1">
      <c r="A40" s="59"/>
      <c r="B40" s="60"/>
      <c r="C40" s="60"/>
      <c r="D40" s="61"/>
      <c r="E40" s="62"/>
      <c r="F40" s="63"/>
      <c r="G40" s="63"/>
      <c r="H40" s="64"/>
      <c r="I40" s="65"/>
      <c r="J40" s="66"/>
      <c r="K40" s="66"/>
    </row>
    <row r="41" spans="1:243" s="22" customFormat="1" ht="15" customHeight="1">
      <c r="A41" s="59"/>
      <c r="B41" s="60"/>
      <c r="C41" s="60"/>
      <c r="D41" s="67"/>
      <c r="E41" s="62"/>
      <c r="F41" s="68"/>
      <c r="G41" s="63"/>
      <c r="H41" s="64"/>
      <c r="I41" s="65"/>
      <c r="J41" s="66"/>
      <c r="K41" s="66"/>
    </row>
    <row r="42" spans="1:243" s="22" customFormat="1" ht="15" customHeight="1">
      <c r="A42" s="72"/>
      <c r="B42" s="73"/>
      <c r="C42" s="73"/>
      <c r="D42" s="78"/>
      <c r="E42" s="62"/>
      <c r="F42" s="68"/>
      <c r="G42" s="63"/>
      <c r="H42" s="64"/>
      <c r="I42" s="65"/>
      <c r="J42" s="66"/>
      <c r="K42" s="66"/>
    </row>
    <row r="43" spans="1:243" s="22" customFormat="1" ht="15" customHeight="1">
      <c r="A43" s="72"/>
      <c r="B43" s="73"/>
      <c r="C43" s="73"/>
      <c r="D43" s="78"/>
      <c r="E43" s="62"/>
      <c r="F43" s="68"/>
      <c r="G43" s="63"/>
      <c r="H43" s="64"/>
      <c r="I43" s="65"/>
      <c r="J43" s="66"/>
      <c r="K43" s="66"/>
    </row>
    <row r="44" spans="1:243" s="22" customFormat="1" ht="15" customHeight="1">
      <c r="A44" s="72"/>
      <c r="B44" s="73"/>
      <c r="C44" s="73"/>
      <c r="D44" s="78"/>
      <c r="E44" s="62"/>
      <c r="F44" s="68"/>
      <c r="G44" s="63"/>
      <c r="H44" s="64"/>
      <c r="I44" s="65"/>
      <c r="J44" s="66"/>
      <c r="K44" s="66"/>
    </row>
    <row r="45" spans="1:243" s="22" customFormat="1" ht="15" customHeight="1">
      <c r="A45" s="59"/>
      <c r="B45" s="60"/>
      <c r="C45" s="60"/>
      <c r="D45" s="67"/>
      <c r="E45" s="62"/>
      <c r="F45" s="68"/>
      <c r="G45" s="63"/>
      <c r="H45" s="64"/>
      <c r="I45" s="65"/>
      <c r="J45" s="66"/>
      <c r="K45" s="66"/>
    </row>
    <row r="46" spans="1:243" s="22" customFormat="1" ht="15" customHeight="1">
      <c r="A46" s="72"/>
      <c r="B46" s="73"/>
      <c r="C46" s="73"/>
      <c r="D46" s="67"/>
      <c r="E46" s="62"/>
      <c r="F46" s="79"/>
      <c r="G46" s="77"/>
      <c r="H46" s="80"/>
      <c r="I46" s="81"/>
      <c r="J46" s="66"/>
      <c r="K46" s="66"/>
    </row>
    <row r="47" spans="1:243" s="22" customFormat="1" ht="15" customHeight="1">
      <c r="A47" s="72"/>
      <c r="B47" s="73"/>
      <c r="C47" s="73"/>
      <c r="D47" s="67"/>
      <c r="E47" s="62"/>
      <c r="F47" s="79"/>
      <c r="G47" s="77"/>
      <c r="H47" s="80"/>
      <c r="I47" s="81"/>
      <c r="J47" s="66"/>
      <c r="K47" s="66"/>
    </row>
    <row r="48" spans="1:243" s="22" customFormat="1" ht="15" customHeight="1">
      <c r="A48" s="72"/>
      <c r="B48" s="73"/>
      <c r="C48" s="73"/>
      <c r="D48" s="78"/>
      <c r="E48" s="76"/>
      <c r="F48" s="79"/>
      <c r="G48" s="77"/>
      <c r="H48" s="64"/>
      <c r="I48" s="65"/>
      <c r="J48" s="66"/>
      <c r="K48" s="66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  <c r="EO48" s="75"/>
      <c r="EP48" s="75"/>
      <c r="EQ48" s="75"/>
      <c r="ER48" s="75"/>
      <c r="ES48" s="75"/>
      <c r="ET48" s="75"/>
      <c r="EU48" s="75"/>
      <c r="EV48" s="75"/>
      <c r="EW48" s="75"/>
      <c r="EX48" s="75"/>
      <c r="EY48" s="75"/>
      <c r="EZ48" s="75"/>
      <c r="FA48" s="75"/>
      <c r="FB48" s="75"/>
      <c r="FC48" s="75"/>
      <c r="FD48" s="75"/>
      <c r="FE48" s="75"/>
      <c r="FF48" s="75"/>
      <c r="FG48" s="75"/>
      <c r="FH48" s="75"/>
      <c r="FI48" s="75"/>
      <c r="FJ48" s="75"/>
      <c r="FK48" s="75"/>
      <c r="FL48" s="75"/>
      <c r="FM48" s="75"/>
      <c r="FN48" s="75"/>
      <c r="FO48" s="75"/>
      <c r="FP48" s="75"/>
      <c r="FQ48" s="75"/>
      <c r="FR48" s="75"/>
      <c r="FS48" s="75"/>
      <c r="FT48" s="75"/>
      <c r="FU48" s="75"/>
      <c r="FV48" s="75"/>
      <c r="FW48" s="75"/>
      <c r="FX48" s="75"/>
      <c r="FY48" s="75"/>
      <c r="FZ48" s="75"/>
      <c r="GA48" s="75"/>
      <c r="GB48" s="75"/>
      <c r="GC48" s="75"/>
      <c r="GD48" s="75"/>
      <c r="GE48" s="75"/>
      <c r="GF48" s="75"/>
      <c r="GG48" s="75"/>
      <c r="GH48" s="75"/>
      <c r="GI48" s="75"/>
      <c r="GJ48" s="75"/>
      <c r="GK48" s="75"/>
      <c r="GL48" s="75"/>
      <c r="GM48" s="75"/>
      <c r="GN48" s="75"/>
      <c r="GO48" s="75"/>
      <c r="GP48" s="75"/>
      <c r="GQ48" s="75"/>
      <c r="GR48" s="75"/>
      <c r="GS48" s="75"/>
      <c r="GT48" s="75"/>
      <c r="GU48" s="75"/>
      <c r="GV48" s="75"/>
      <c r="GW48" s="75"/>
      <c r="GX48" s="75"/>
      <c r="GY48" s="75"/>
      <c r="GZ48" s="75"/>
      <c r="HA48" s="75"/>
      <c r="HB48" s="75"/>
      <c r="HC48" s="75"/>
      <c r="HD48" s="75"/>
      <c r="HE48" s="75"/>
      <c r="HF48" s="75"/>
      <c r="HG48" s="75"/>
      <c r="HH48" s="75"/>
      <c r="HI48" s="75"/>
      <c r="HJ48" s="75"/>
      <c r="HK48" s="75"/>
      <c r="HL48" s="75"/>
      <c r="HM48" s="75"/>
      <c r="HN48" s="75"/>
      <c r="HO48" s="75"/>
      <c r="HP48" s="75"/>
      <c r="HQ48" s="75"/>
      <c r="HR48" s="75"/>
      <c r="HS48" s="75"/>
      <c r="HT48" s="75"/>
      <c r="HU48" s="75"/>
      <c r="HV48" s="75"/>
      <c r="HW48" s="75"/>
      <c r="HX48" s="75"/>
      <c r="HY48" s="75"/>
      <c r="HZ48" s="75"/>
      <c r="IA48" s="75"/>
      <c r="IB48" s="75"/>
      <c r="IC48" s="75"/>
      <c r="ID48" s="75"/>
      <c r="IE48" s="75"/>
      <c r="IF48" s="75"/>
      <c r="IG48" s="75"/>
      <c r="IH48" s="75"/>
      <c r="II48" s="75"/>
    </row>
    <row r="49" spans="1:11" s="22" customFormat="1" ht="15" customHeight="1">
      <c r="A49" s="59"/>
      <c r="B49" s="60"/>
      <c r="C49" s="60"/>
      <c r="D49" s="67"/>
      <c r="E49" s="62"/>
      <c r="F49" s="68"/>
      <c r="G49" s="63"/>
      <c r="H49" s="64"/>
      <c r="I49" s="65"/>
      <c r="J49" s="66"/>
      <c r="K49" s="66"/>
    </row>
  </sheetData>
  <mergeCells count="196">
    <mergeCell ref="A43:D43"/>
    <mergeCell ref="A44:D44"/>
    <mergeCell ref="A2:I2"/>
    <mergeCell ref="F5:I5"/>
    <mergeCell ref="A6:C6"/>
    <mergeCell ref="F6:I6"/>
    <mergeCell ref="A5:C5"/>
    <mergeCell ref="A7:D7"/>
    <mergeCell ref="F7:I7"/>
    <mergeCell ref="A16:D16"/>
    <mergeCell ref="L48:O48"/>
    <mergeCell ref="P48:S48"/>
    <mergeCell ref="T48:W48"/>
    <mergeCell ref="A46:C46"/>
    <mergeCell ref="F46:I46"/>
    <mergeCell ref="A47:C47"/>
    <mergeCell ref="F47:I47"/>
    <mergeCell ref="A48:D48"/>
    <mergeCell ref="E48:G48"/>
    <mergeCell ref="AV48:AY48"/>
    <mergeCell ref="AZ48:BC48"/>
    <mergeCell ref="BD48:BG48"/>
    <mergeCell ref="BH48:BK48"/>
    <mergeCell ref="BL48:BO48"/>
    <mergeCell ref="BP48:BS48"/>
    <mergeCell ref="X48:AA48"/>
    <mergeCell ref="AB48:AE48"/>
    <mergeCell ref="AF48:AI48"/>
    <mergeCell ref="AJ48:AM48"/>
    <mergeCell ref="AN48:AQ48"/>
    <mergeCell ref="AR48:AU48"/>
    <mergeCell ref="CR48:CU48"/>
    <mergeCell ref="CV48:CY48"/>
    <mergeCell ref="CZ48:DC48"/>
    <mergeCell ref="DD48:DG48"/>
    <mergeCell ref="DH48:DK48"/>
    <mergeCell ref="DL48:DO48"/>
    <mergeCell ref="BT48:BW48"/>
    <mergeCell ref="BX48:CA48"/>
    <mergeCell ref="CB48:CE48"/>
    <mergeCell ref="CF48:CI48"/>
    <mergeCell ref="CJ48:CM48"/>
    <mergeCell ref="CN48:CQ48"/>
    <mergeCell ref="EN48:EQ48"/>
    <mergeCell ref="ER48:EU48"/>
    <mergeCell ref="EV48:EY48"/>
    <mergeCell ref="EZ48:FC48"/>
    <mergeCell ref="FD48:FG48"/>
    <mergeCell ref="FH48:FK48"/>
    <mergeCell ref="DP48:DS48"/>
    <mergeCell ref="DT48:DW48"/>
    <mergeCell ref="DX48:EA48"/>
    <mergeCell ref="EB48:EE48"/>
    <mergeCell ref="EF48:EI48"/>
    <mergeCell ref="EJ48:EM48"/>
    <mergeCell ref="FL48:FO48"/>
    <mergeCell ref="FP48:FS48"/>
    <mergeCell ref="FT48:FW48"/>
    <mergeCell ref="IB48:IE48"/>
    <mergeCell ref="IF48:II48"/>
    <mergeCell ref="HX48:IA48"/>
    <mergeCell ref="HP48:HS48"/>
    <mergeCell ref="HT48:HW48"/>
    <mergeCell ref="GN48:GQ48"/>
    <mergeCell ref="GZ48:HC48"/>
    <mergeCell ref="HD48:HG48"/>
    <mergeCell ref="HH48:HK48"/>
    <mergeCell ref="HL48:HO48"/>
    <mergeCell ref="FX48:GA48"/>
    <mergeCell ref="GB48:GE48"/>
    <mergeCell ref="GF48:GI48"/>
    <mergeCell ref="GJ48:GM48"/>
    <mergeCell ref="GR48:GU48"/>
    <mergeCell ref="GV48:GY48"/>
    <mergeCell ref="AJ16:AM16"/>
    <mergeCell ref="AN16:AQ16"/>
    <mergeCell ref="AR16:AU16"/>
    <mergeCell ref="AV16:AY16"/>
    <mergeCell ref="AZ16:BC16"/>
    <mergeCell ref="BD16:BG16"/>
    <mergeCell ref="L16:O16"/>
    <mergeCell ref="P16:S16"/>
    <mergeCell ref="T16:W16"/>
    <mergeCell ref="X16:AA16"/>
    <mergeCell ref="AB16:AE16"/>
    <mergeCell ref="AF16:AI16"/>
    <mergeCell ref="DT16:DW16"/>
    <mergeCell ref="DX16:EA16"/>
    <mergeCell ref="CF16:CI16"/>
    <mergeCell ref="CJ16:CM16"/>
    <mergeCell ref="CN16:CQ16"/>
    <mergeCell ref="CR16:CU16"/>
    <mergeCell ref="CV16:CY16"/>
    <mergeCell ref="CZ16:DC16"/>
    <mergeCell ref="BH16:BK16"/>
    <mergeCell ref="BL16:BO16"/>
    <mergeCell ref="BP16:BS16"/>
    <mergeCell ref="BT16:BW16"/>
    <mergeCell ref="BX16:CA16"/>
    <mergeCell ref="CB16:CE16"/>
    <mergeCell ref="HX16:IA16"/>
    <mergeCell ref="IB16:IE16"/>
    <mergeCell ref="IF16:II16"/>
    <mergeCell ref="GN16:GQ16"/>
    <mergeCell ref="GR16:GU16"/>
    <mergeCell ref="GV16:GY16"/>
    <mergeCell ref="GZ16:HC16"/>
    <mergeCell ref="HD16:HG16"/>
    <mergeCell ref="HH16:HK16"/>
    <mergeCell ref="A42:D42"/>
    <mergeCell ref="HL16:HO16"/>
    <mergeCell ref="HP16:HS16"/>
    <mergeCell ref="HT16:HW16"/>
    <mergeCell ref="FP16:FS16"/>
    <mergeCell ref="FT16:FW16"/>
    <mergeCell ref="FX16:GA16"/>
    <mergeCell ref="GB16:GE16"/>
    <mergeCell ref="GJ16:GM16"/>
    <mergeCell ref="FL16:FO16"/>
    <mergeCell ref="EB16:EE16"/>
    <mergeCell ref="EF16:EI16"/>
    <mergeCell ref="EJ16:EM16"/>
    <mergeCell ref="EN16:EQ16"/>
    <mergeCell ref="GF16:GI16"/>
    <mergeCell ref="ER16:EU16"/>
    <mergeCell ref="EV16:EY16"/>
    <mergeCell ref="EZ16:FC16"/>
    <mergeCell ref="FD16:FG16"/>
    <mergeCell ref="FH16:FK16"/>
    <mergeCell ref="DD16:DG16"/>
    <mergeCell ref="DH16:DK16"/>
    <mergeCell ref="DL16:DO16"/>
    <mergeCell ref="DP16:DS16"/>
    <mergeCell ref="AB24:AE24"/>
    <mergeCell ref="AF24:AI24"/>
    <mergeCell ref="AJ24:AM24"/>
    <mergeCell ref="AN24:AQ24"/>
    <mergeCell ref="AR24:AU24"/>
    <mergeCell ref="AV24:AY24"/>
    <mergeCell ref="E24:G24"/>
    <mergeCell ref="L24:O24"/>
    <mergeCell ref="P24:S24"/>
    <mergeCell ref="T24:W24"/>
    <mergeCell ref="X24:AA24"/>
    <mergeCell ref="BX24:CA24"/>
    <mergeCell ref="CB24:CE24"/>
    <mergeCell ref="CF24:CI24"/>
    <mergeCell ref="CJ24:CM24"/>
    <mergeCell ref="CN24:CQ24"/>
    <mergeCell ref="CR24:CU24"/>
    <mergeCell ref="AZ24:BC24"/>
    <mergeCell ref="BD24:BG24"/>
    <mergeCell ref="BH24:BK24"/>
    <mergeCell ref="BL24:BO24"/>
    <mergeCell ref="BP24:BS24"/>
    <mergeCell ref="BT24:BW24"/>
    <mergeCell ref="IF24:II24"/>
    <mergeCell ref="GN24:GQ24"/>
    <mergeCell ref="GR24:GU24"/>
    <mergeCell ref="GV24:GY24"/>
    <mergeCell ref="GZ24:HC24"/>
    <mergeCell ref="HD24:HG24"/>
    <mergeCell ref="HH24:HK24"/>
    <mergeCell ref="HL24:HO24"/>
    <mergeCell ref="EZ24:FC24"/>
    <mergeCell ref="FD24:FG24"/>
    <mergeCell ref="FH24:FK24"/>
    <mergeCell ref="FL24:FO24"/>
    <mergeCell ref="HX24:IA24"/>
    <mergeCell ref="IB24:IE24"/>
    <mergeCell ref="GF24:GI24"/>
    <mergeCell ref="GJ24:GM24"/>
    <mergeCell ref="A9:D9"/>
    <mergeCell ref="A10:D10"/>
    <mergeCell ref="A11:D11"/>
    <mergeCell ref="A24:D24"/>
    <mergeCell ref="HP24:HS24"/>
    <mergeCell ref="HT24:HW24"/>
    <mergeCell ref="FP24:FS24"/>
    <mergeCell ref="FT24:FW24"/>
    <mergeCell ref="FX24:GA24"/>
    <mergeCell ref="GB24:GE24"/>
    <mergeCell ref="DT24:DW24"/>
    <mergeCell ref="DX24:EA24"/>
    <mergeCell ref="EB24:EE24"/>
    <mergeCell ref="EF24:EI24"/>
    <mergeCell ref="EJ24:EM24"/>
    <mergeCell ref="EN24:EQ24"/>
    <mergeCell ref="ER24:EU24"/>
    <mergeCell ref="EV24:EY24"/>
    <mergeCell ref="CV24:CY24"/>
    <mergeCell ref="CZ24:DC24"/>
    <mergeCell ref="DD24:DG24"/>
    <mergeCell ref="DH24:DK24"/>
    <mergeCell ref="DL24:DO24"/>
    <mergeCell ref="DP24:DS24"/>
  </mergeCells>
  <phoneticPr fontId="2" type="noConversion"/>
  <conditionalFormatting sqref="F8">
    <cfRule type="cellIs" dxfId="1" priority="2172" stopIfTrue="1" operator="lessThanOrEqual">
      <formula>0</formula>
    </cfRule>
  </conditionalFormatting>
  <pageMargins left="0.39370078740157483" right="0.57999999999999996" top="0.39370078740157483" bottom="0.39370078740157483" header="0.51181102362204722" footer="0.51181102362204722"/>
  <pageSetup paperSize="9" scale="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I51"/>
  <sheetViews>
    <sheetView tabSelected="1" workbookViewId="0">
      <selection activeCell="D22" sqref="D22"/>
    </sheetView>
  </sheetViews>
  <sheetFormatPr defaultRowHeight="15" customHeight="1"/>
  <cols>
    <col min="1" max="1" width="8.7109375" style="13" customWidth="1"/>
    <col min="2" max="2" width="24.140625" style="14" customWidth="1"/>
    <col min="3" max="3" width="10.42578125" style="15" customWidth="1"/>
    <col min="4" max="4" width="85.140625" style="16" customWidth="1"/>
    <col min="5" max="5" width="21.5703125" style="17" customWidth="1"/>
    <col min="6" max="6" width="12.5703125" style="15" customWidth="1"/>
    <col min="7" max="7" width="19.28515625" style="15" customWidth="1"/>
    <col min="8" max="8" width="17.42578125" style="18" customWidth="1"/>
    <col min="9" max="9" width="17.42578125" style="16" customWidth="1"/>
    <col min="10" max="11" width="17.42578125" style="19" customWidth="1"/>
    <col min="12" max="20" width="17.42578125" style="20" customWidth="1"/>
    <col min="21" max="16384" width="9.140625" style="20"/>
  </cols>
  <sheetData>
    <row r="1" spans="1:14" s="7" customFormat="1" ht="15.75">
      <c r="A1" s="1" t="s">
        <v>16</v>
      </c>
      <c r="B1" s="2"/>
      <c r="C1" s="3"/>
      <c r="D1" s="4"/>
      <c r="E1" s="5"/>
      <c r="F1" s="3"/>
      <c r="G1" s="3"/>
      <c r="H1" s="3"/>
      <c r="I1" s="4"/>
      <c r="J1" s="6"/>
      <c r="K1" s="6"/>
    </row>
    <row r="2" spans="1:14" s="7" customFormat="1" ht="15.75">
      <c r="A2" s="82" t="s">
        <v>23</v>
      </c>
      <c r="B2" s="82"/>
      <c r="C2" s="82"/>
      <c r="D2" s="82"/>
      <c r="E2" s="82"/>
      <c r="F2" s="82"/>
      <c r="G2" s="82"/>
      <c r="H2" s="82"/>
      <c r="I2" s="82"/>
      <c r="J2" s="6"/>
      <c r="K2" s="6"/>
    </row>
    <row r="3" spans="1:14" s="7" customFormat="1" ht="31.5">
      <c r="A3" s="8" t="s">
        <v>7</v>
      </c>
      <c r="B3" s="9" t="s">
        <v>15</v>
      </c>
      <c r="C3" s="9" t="s">
        <v>14</v>
      </c>
      <c r="D3" s="8" t="s">
        <v>17</v>
      </c>
      <c r="E3" s="9" t="s">
        <v>10</v>
      </c>
      <c r="F3" s="10" t="s">
        <v>13</v>
      </c>
      <c r="G3" s="11" t="s">
        <v>12</v>
      </c>
      <c r="H3" s="9" t="s">
        <v>9</v>
      </c>
      <c r="I3" s="12" t="s">
        <v>11</v>
      </c>
      <c r="J3" s="6"/>
      <c r="K3" s="6"/>
    </row>
    <row r="4" spans="1:14" ht="15.75"/>
    <row r="5" spans="1:14" s="22" customFormat="1" ht="15.75">
      <c r="A5" s="85" t="s">
        <v>0</v>
      </c>
      <c r="B5" s="85"/>
      <c r="C5" s="85"/>
      <c r="D5" s="21" t="s">
        <v>18</v>
      </c>
      <c r="E5" s="8" t="s">
        <v>1</v>
      </c>
      <c r="F5" s="83" t="s">
        <v>19</v>
      </c>
      <c r="G5" s="83"/>
      <c r="H5" s="83"/>
      <c r="I5" s="83"/>
      <c r="J5" s="6"/>
      <c r="K5" s="6"/>
    </row>
    <row r="6" spans="1:14" s="22" customFormat="1" ht="15.75">
      <c r="A6" s="84" t="s">
        <v>3</v>
      </c>
      <c r="B6" s="84"/>
      <c r="C6" s="84"/>
      <c r="D6" s="23"/>
      <c r="E6" s="24" t="s">
        <v>2</v>
      </c>
      <c r="F6" s="83" t="s">
        <v>20</v>
      </c>
      <c r="G6" s="83"/>
      <c r="H6" s="83"/>
      <c r="I6" s="83"/>
      <c r="J6" s="6"/>
      <c r="K6" s="6"/>
    </row>
    <row r="7" spans="1:14" s="22" customFormat="1" ht="15.75" customHeight="1">
      <c r="A7" s="89" t="s">
        <v>28</v>
      </c>
      <c r="B7" s="90"/>
      <c r="C7" s="90"/>
      <c r="D7" s="91"/>
      <c r="E7" s="25"/>
      <c r="F7" s="88"/>
      <c r="G7" s="88"/>
      <c r="H7" s="88"/>
      <c r="I7" s="88"/>
      <c r="J7" s="6"/>
      <c r="K7" s="6"/>
    </row>
    <row r="8" spans="1:14" s="22" customFormat="1" ht="31.5">
      <c r="A8" s="26">
        <v>1</v>
      </c>
      <c r="B8" s="27" t="s">
        <v>22</v>
      </c>
      <c r="C8" s="27">
        <v>2000</v>
      </c>
      <c r="D8" s="28" t="s">
        <v>25</v>
      </c>
      <c r="E8" s="29">
        <v>3.93</v>
      </c>
      <c r="F8" s="30">
        <f>E8*C8</f>
        <v>7860</v>
      </c>
      <c r="G8" s="31">
        <v>0</v>
      </c>
      <c r="H8" s="32" t="s">
        <v>8</v>
      </c>
      <c r="I8" s="33"/>
      <c r="J8" s="34">
        <f>G8*E8</f>
        <v>0</v>
      </c>
      <c r="K8" s="34">
        <f>C8*E8</f>
        <v>7860</v>
      </c>
    </row>
    <row r="9" spans="1:14" s="22" customFormat="1" ht="31.5">
      <c r="A9" s="26">
        <v>2</v>
      </c>
      <c r="B9" s="27" t="s">
        <v>22</v>
      </c>
      <c r="C9" s="27">
        <v>3000</v>
      </c>
      <c r="D9" s="28" t="s">
        <v>26</v>
      </c>
      <c r="E9" s="29">
        <v>5.38</v>
      </c>
      <c r="F9" s="30">
        <f t="shared" ref="F9:F10" si="0">E9*C9</f>
        <v>16140</v>
      </c>
      <c r="G9" s="31">
        <v>0</v>
      </c>
      <c r="H9" s="32" t="s">
        <v>8</v>
      </c>
      <c r="I9" s="33"/>
      <c r="J9" s="34">
        <f>G8*E8</f>
        <v>0</v>
      </c>
      <c r="K9" s="34">
        <f>C9*E9</f>
        <v>16140</v>
      </c>
    </row>
    <row r="10" spans="1:14" s="22" customFormat="1" ht="46.5">
      <c r="A10" s="26">
        <v>4</v>
      </c>
      <c r="B10" s="27" t="s">
        <v>22</v>
      </c>
      <c r="C10" s="27">
        <v>60000</v>
      </c>
      <c r="D10" s="28" t="s">
        <v>27</v>
      </c>
      <c r="E10" s="29">
        <v>3.56</v>
      </c>
      <c r="F10" s="30">
        <f t="shared" si="0"/>
        <v>213600</v>
      </c>
      <c r="G10" s="31">
        <v>0</v>
      </c>
      <c r="H10" s="32" t="s">
        <v>8</v>
      </c>
      <c r="I10" s="33"/>
      <c r="J10" s="34">
        <f>G10*E10</f>
        <v>0</v>
      </c>
      <c r="K10" s="34">
        <f>C10*E10</f>
        <v>213600</v>
      </c>
    </row>
    <row r="11" spans="1:14" s="41" customFormat="1" ht="15.75">
      <c r="A11" s="69" t="s">
        <v>4</v>
      </c>
      <c r="B11" s="70"/>
      <c r="C11" s="70"/>
      <c r="D11" s="71"/>
      <c r="E11" s="35"/>
      <c r="F11" s="36"/>
      <c r="G11" s="36"/>
      <c r="H11" s="37"/>
      <c r="I11" s="38"/>
      <c r="J11" s="39"/>
      <c r="K11" s="39"/>
      <c r="L11" s="40"/>
      <c r="M11" s="40"/>
      <c r="N11" s="40"/>
    </row>
    <row r="12" spans="1:14" s="41" customFormat="1" ht="15.75">
      <c r="A12" s="69" t="s">
        <v>5</v>
      </c>
      <c r="B12" s="70"/>
      <c r="C12" s="70"/>
      <c r="D12" s="71"/>
      <c r="E12" s="35"/>
      <c r="F12" s="36"/>
      <c r="G12" s="36"/>
      <c r="H12" s="36"/>
      <c r="I12" s="42"/>
      <c r="J12" s="39"/>
      <c r="K12" s="39"/>
      <c r="L12" s="40"/>
      <c r="M12" s="40"/>
      <c r="N12" s="40"/>
    </row>
    <row r="13" spans="1:14" s="41" customFormat="1" ht="15.75">
      <c r="A13" s="69" t="s">
        <v>6</v>
      </c>
      <c r="B13" s="70"/>
      <c r="C13" s="70"/>
      <c r="D13" s="71"/>
      <c r="E13" s="35">
        <f>SUM(K8:K10)</f>
        <v>237600</v>
      </c>
      <c r="F13" s="36"/>
      <c r="G13" s="36"/>
      <c r="H13" s="36"/>
      <c r="I13" s="43"/>
      <c r="J13" s="39"/>
      <c r="K13" s="39"/>
      <c r="L13" s="40"/>
      <c r="M13" s="40"/>
      <c r="N13" s="40"/>
    </row>
    <row r="14" spans="1:14" s="49" customFormat="1" ht="15.75">
      <c r="A14" s="44"/>
      <c r="B14" s="45"/>
      <c r="C14" s="45"/>
      <c r="D14" s="46"/>
      <c r="E14" s="47"/>
      <c r="F14" s="36"/>
      <c r="G14" s="36"/>
      <c r="H14" s="36"/>
      <c r="I14" s="48"/>
      <c r="J14" s="39"/>
      <c r="K14" s="39"/>
    </row>
    <row r="15" spans="1:14" s="58" customFormat="1" ht="15.75">
      <c r="A15" s="50"/>
      <c r="B15" s="51"/>
      <c r="C15" s="51"/>
      <c r="D15" s="52"/>
      <c r="E15" s="53"/>
      <c r="F15" s="54"/>
      <c r="G15" s="54"/>
      <c r="H15" s="55"/>
      <c r="I15" s="56"/>
      <c r="J15" s="57"/>
      <c r="K15" s="57"/>
    </row>
    <row r="16" spans="1:14" s="22" customFormat="1" ht="15" customHeight="1">
      <c r="A16" s="59"/>
      <c r="B16" s="60"/>
      <c r="C16" s="60"/>
      <c r="D16" s="61"/>
      <c r="E16" s="62"/>
      <c r="F16" s="63"/>
      <c r="G16" s="63"/>
      <c r="H16" s="64"/>
      <c r="I16" s="65"/>
      <c r="J16" s="66"/>
      <c r="K16" s="66"/>
    </row>
    <row r="17" spans="1:243" s="22" customFormat="1" ht="15" customHeight="1">
      <c r="A17" s="59"/>
      <c r="B17" s="60"/>
      <c r="C17" s="60"/>
      <c r="D17" s="61"/>
      <c r="E17" s="62"/>
      <c r="F17" s="63"/>
      <c r="G17" s="63"/>
      <c r="H17" s="64"/>
      <c r="I17" s="65"/>
      <c r="J17" s="66"/>
      <c r="K17" s="66"/>
    </row>
    <row r="18" spans="1:243" s="22" customFormat="1" ht="15" customHeight="1">
      <c r="A18" s="72"/>
      <c r="B18" s="73"/>
      <c r="C18" s="73"/>
      <c r="D18" s="74"/>
      <c r="E18" s="62"/>
      <c r="F18" s="63"/>
      <c r="G18" s="63"/>
      <c r="H18" s="64"/>
      <c r="I18" s="65"/>
      <c r="J18" s="66"/>
      <c r="K18" s="66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5"/>
      <c r="FK18" s="75"/>
      <c r="FL18" s="75"/>
      <c r="FM18" s="75"/>
      <c r="FN18" s="75"/>
      <c r="FO18" s="75"/>
      <c r="FP18" s="75"/>
      <c r="FQ18" s="75"/>
      <c r="FR18" s="75"/>
      <c r="FS18" s="75"/>
      <c r="FT18" s="75"/>
      <c r="FU18" s="75"/>
      <c r="FV18" s="75"/>
      <c r="FW18" s="75"/>
      <c r="FX18" s="75"/>
      <c r="FY18" s="75"/>
      <c r="FZ18" s="75"/>
      <c r="GA18" s="75"/>
      <c r="GB18" s="75"/>
      <c r="GC18" s="75"/>
      <c r="GD18" s="75"/>
      <c r="GE18" s="75"/>
      <c r="GF18" s="75"/>
      <c r="GG18" s="75"/>
      <c r="GH18" s="75"/>
      <c r="GI18" s="75"/>
      <c r="GJ18" s="75"/>
      <c r="GK18" s="75"/>
      <c r="GL18" s="75"/>
      <c r="GM18" s="75"/>
      <c r="GN18" s="75"/>
      <c r="GO18" s="75"/>
      <c r="GP18" s="75"/>
      <c r="GQ18" s="75"/>
      <c r="GR18" s="75"/>
      <c r="GS18" s="75"/>
      <c r="GT18" s="75"/>
      <c r="GU18" s="75"/>
      <c r="GV18" s="75"/>
      <c r="GW18" s="75"/>
      <c r="GX18" s="75"/>
      <c r="GY18" s="75"/>
      <c r="GZ18" s="75"/>
      <c r="HA18" s="75"/>
      <c r="HB18" s="75"/>
      <c r="HC18" s="75"/>
      <c r="HD18" s="75"/>
      <c r="HE18" s="75"/>
      <c r="HF18" s="75"/>
      <c r="HG18" s="75"/>
      <c r="HH18" s="75"/>
      <c r="HI18" s="75"/>
      <c r="HJ18" s="75"/>
      <c r="HK18" s="75"/>
      <c r="HL18" s="75"/>
      <c r="HM18" s="75"/>
      <c r="HN18" s="75"/>
      <c r="HO18" s="75"/>
      <c r="HP18" s="75"/>
      <c r="HQ18" s="75"/>
      <c r="HR18" s="75"/>
      <c r="HS18" s="75"/>
      <c r="HT18" s="75"/>
      <c r="HU18" s="75"/>
      <c r="HV18" s="75"/>
      <c r="HW18" s="75"/>
      <c r="HX18" s="75"/>
      <c r="HY18" s="75"/>
      <c r="HZ18" s="75"/>
      <c r="IA18" s="75"/>
      <c r="IB18" s="75"/>
      <c r="IC18" s="75"/>
      <c r="ID18" s="75"/>
      <c r="IE18" s="75"/>
      <c r="IF18" s="75"/>
      <c r="IG18" s="75"/>
      <c r="IH18" s="75"/>
      <c r="II18" s="75"/>
    </row>
    <row r="19" spans="1:243" s="22" customFormat="1" ht="15" customHeight="1">
      <c r="A19" s="59"/>
      <c r="B19" s="60"/>
      <c r="C19" s="60"/>
      <c r="D19" s="61"/>
      <c r="E19" s="62"/>
      <c r="F19" s="63"/>
      <c r="G19" s="63"/>
      <c r="H19" s="64"/>
      <c r="I19" s="65"/>
      <c r="J19" s="66"/>
      <c r="K19" s="66"/>
    </row>
    <row r="20" spans="1:243" s="22" customFormat="1" ht="15" customHeight="1">
      <c r="A20" s="59"/>
      <c r="B20" s="60"/>
      <c r="C20" s="60"/>
      <c r="D20" s="61"/>
      <c r="E20" s="62"/>
      <c r="F20" s="63"/>
      <c r="G20" s="63"/>
      <c r="H20" s="64"/>
      <c r="I20" s="65"/>
      <c r="J20" s="66"/>
      <c r="K20" s="66"/>
    </row>
    <row r="21" spans="1:243" s="22" customFormat="1" ht="15" customHeight="1">
      <c r="A21" s="59"/>
      <c r="B21" s="60"/>
      <c r="C21" s="60"/>
      <c r="D21" s="61"/>
      <c r="E21" s="62"/>
      <c r="F21" s="63"/>
      <c r="G21" s="63"/>
      <c r="H21" s="64"/>
      <c r="I21" s="65"/>
      <c r="J21" s="66"/>
      <c r="K21" s="66"/>
    </row>
    <row r="22" spans="1:243" s="22" customFormat="1" ht="15" customHeight="1">
      <c r="A22" s="59"/>
      <c r="B22" s="60"/>
      <c r="C22" s="60"/>
      <c r="D22" s="61"/>
      <c r="E22" s="62"/>
      <c r="F22" s="63"/>
      <c r="G22" s="63"/>
      <c r="H22" s="64"/>
      <c r="I22" s="65"/>
      <c r="J22" s="66"/>
      <c r="K22" s="66"/>
    </row>
    <row r="23" spans="1:243" s="22" customFormat="1" ht="15" customHeight="1">
      <c r="A23" s="59"/>
      <c r="B23" s="60"/>
      <c r="C23" s="60"/>
      <c r="D23" s="61"/>
      <c r="E23" s="62"/>
      <c r="F23" s="63"/>
      <c r="G23" s="63"/>
      <c r="H23" s="64"/>
      <c r="I23" s="65"/>
      <c r="J23" s="66"/>
      <c r="K23" s="66"/>
    </row>
    <row r="24" spans="1:243" s="22" customFormat="1" ht="15" customHeight="1">
      <c r="A24" s="59"/>
      <c r="B24" s="60"/>
      <c r="C24" s="60"/>
      <c r="D24" s="61"/>
      <c r="E24" s="62"/>
      <c r="F24" s="63"/>
      <c r="G24" s="63"/>
      <c r="H24" s="64"/>
      <c r="I24" s="65"/>
      <c r="J24" s="66"/>
      <c r="K24" s="66"/>
    </row>
    <row r="25" spans="1:243" s="22" customFormat="1" ht="15" customHeight="1">
      <c r="A25" s="59"/>
      <c r="B25" s="60"/>
      <c r="C25" s="60"/>
      <c r="D25" s="61"/>
      <c r="E25" s="62"/>
      <c r="F25" s="63"/>
      <c r="G25" s="63"/>
      <c r="H25" s="64"/>
      <c r="I25" s="65"/>
      <c r="J25" s="66"/>
      <c r="K25" s="66"/>
    </row>
    <row r="26" spans="1:243" s="22" customFormat="1" ht="15" customHeight="1">
      <c r="A26" s="72"/>
      <c r="B26" s="73"/>
      <c r="C26" s="73"/>
      <c r="D26" s="74"/>
      <c r="E26" s="76"/>
      <c r="F26" s="77"/>
      <c r="G26" s="77"/>
      <c r="H26" s="64"/>
      <c r="I26" s="65"/>
      <c r="J26" s="66"/>
      <c r="K26" s="66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  <c r="FH26" s="75"/>
      <c r="FI26" s="75"/>
      <c r="FJ26" s="75"/>
      <c r="FK26" s="75"/>
      <c r="FL26" s="75"/>
      <c r="FM26" s="75"/>
      <c r="FN26" s="75"/>
      <c r="FO26" s="75"/>
      <c r="FP26" s="75"/>
      <c r="FQ26" s="75"/>
      <c r="FR26" s="75"/>
      <c r="FS26" s="75"/>
      <c r="FT26" s="75"/>
      <c r="FU26" s="75"/>
      <c r="FV26" s="75"/>
      <c r="FW26" s="75"/>
      <c r="FX26" s="75"/>
      <c r="FY26" s="75"/>
      <c r="FZ26" s="75"/>
      <c r="GA26" s="75"/>
      <c r="GB26" s="75"/>
      <c r="GC26" s="75"/>
      <c r="GD26" s="75"/>
      <c r="GE26" s="75"/>
      <c r="GF26" s="75"/>
      <c r="GG26" s="75"/>
      <c r="GH26" s="75"/>
      <c r="GI26" s="75"/>
      <c r="GJ26" s="75"/>
      <c r="GK26" s="75"/>
      <c r="GL26" s="75"/>
      <c r="GM26" s="75"/>
      <c r="GN26" s="75"/>
      <c r="GO26" s="75"/>
      <c r="GP26" s="75"/>
      <c r="GQ26" s="75"/>
      <c r="GR26" s="75"/>
      <c r="GS26" s="75"/>
      <c r="GT26" s="75"/>
      <c r="GU26" s="75"/>
      <c r="GV26" s="75"/>
      <c r="GW26" s="75"/>
      <c r="GX26" s="75"/>
      <c r="GY26" s="75"/>
      <c r="GZ26" s="75"/>
      <c r="HA26" s="75"/>
      <c r="HB26" s="75"/>
      <c r="HC26" s="75"/>
      <c r="HD26" s="75"/>
      <c r="HE26" s="75"/>
      <c r="HF26" s="75"/>
      <c r="HG26" s="75"/>
      <c r="HH26" s="75"/>
      <c r="HI26" s="75"/>
      <c r="HJ26" s="75"/>
      <c r="HK26" s="75"/>
      <c r="HL26" s="75"/>
      <c r="HM26" s="75"/>
      <c r="HN26" s="75"/>
      <c r="HO26" s="75"/>
      <c r="HP26" s="75"/>
      <c r="HQ26" s="75"/>
      <c r="HR26" s="75"/>
      <c r="HS26" s="75"/>
      <c r="HT26" s="75"/>
      <c r="HU26" s="75"/>
      <c r="HV26" s="75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75"/>
      <c r="IH26" s="75"/>
      <c r="II26" s="75"/>
    </row>
    <row r="27" spans="1:243" s="22" customFormat="1" ht="15" customHeight="1">
      <c r="A27" s="59"/>
      <c r="B27" s="60"/>
      <c r="C27" s="60"/>
      <c r="D27" s="61"/>
      <c r="E27" s="62"/>
      <c r="F27" s="63"/>
      <c r="G27" s="63"/>
      <c r="H27" s="64"/>
      <c r="I27" s="65"/>
      <c r="J27" s="66"/>
      <c r="K27" s="66"/>
    </row>
    <row r="28" spans="1:243" s="22" customFormat="1" ht="15" customHeight="1">
      <c r="A28" s="59"/>
      <c r="B28" s="60"/>
      <c r="C28" s="60"/>
      <c r="D28" s="61"/>
      <c r="E28" s="62"/>
      <c r="F28" s="63"/>
      <c r="G28" s="63"/>
      <c r="H28" s="64"/>
      <c r="I28" s="65"/>
      <c r="J28" s="66"/>
      <c r="K28" s="66"/>
    </row>
    <row r="29" spans="1:243" s="22" customFormat="1" ht="15" customHeight="1">
      <c r="A29" s="59"/>
      <c r="B29" s="60"/>
      <c r="C29" s="60"/>
      <c r="D29" s="61"/>
      <c r="E29" s="62"/>
      <c r="F29" s="63"/>
      <c r="G29" s="63"/>
      <c r="H29" s="64"/>
      <c r="I29" s="65"/>
      <c r="J29" s="66"/>
      <c r="K29" s="66"/>
    </row>
    <row r="30" spans="1:243" s="22" customFormat="1" ht="15" customHeight="1">
      <c r="A30" s="59"/>
      <c r="B30" s="60"/>
      <c r="C30" s="60"/>
      <c r="D30" s="61"/>
      <c r="E30" s="62"/>
      <c r="F30" s="63"/>
      <c r="G30" s="63"/>
      <c r="H30" s="64"/>
      <c r="I30" s="65"/>
      <c r="J30" s="66"/>
      <c r="K30" s="66"/>
    </row>
    <row r="31" spans="1:243" s="22" customFormat="1" ht="15" customHeight="1">
      <c r="A31" s="59"/>
      <c r="B31" s="60"/>
      <c r="C31" s="60"/>
      <c r="D31" s="61"/>
      <c r="E31" s="62"/>
      <c r="F31" s="63"/>
      <c r="G31" s="63"/>
      <c r="H31" s="64"/>
      <c r="I31" s="65"/>
      <c r="J31" s="66"/>
      <c r="K31" s="66"/>
    </row>
    <row r="32" spans="1:243" s="22" customFormat="1" ht="15" customHeight="1">
      <c r="A32" s="59"/>
      <c r="B32" s="60"/>
      <c r="C32" s="60"/>
      <c r="D32" s="61"/>
      <c r="E32" s="62"/>
      <c r="F32" s="63"/>
      <c r="G32" s="63"/>
      <c r="H32" s="64"/>
      <c r="I32" s="65"/>
      <c r="J32" s="66"/>
      <c r="K32" s="66"/>
    </row>
    <row r="33" spans="1:11" s="22" customFormat="1" ht="15" customHeight="1">
      <c r="A33" s="59"/>
      <c r="B33" s="60"/>
      <c r="C33" s="60"/>
      <c r="D33" s="61"/>
      <c r="E33" s="62"/>
      <c r="F33" s="63"/>
      <c r="G33" s="63"/>
      <c r="H33" s="64"/>
      <c r="I33" s="65"/>
      <c r="J33" s="66"/>
      <c r="K33" s="66"/>
    </row>
    <row r="34" spans="1:11" s="22" customFormat="1" ht="15" customHeight="1">
      <c r="A34" s="59"/>
      <c r="B34" s="60"/>
      <c r="C34" s="60"/>
      <c r="D34" s="61"/>
      <c r="E34" s="62"/>
      <c r="F34" s="63"/>
      <c r="G34" s="63"/>
      <c r="H34" s="64"/>
      <c r="I34" s="65"/>
      <c r="J34" s="66"/>
      <c r="K34" s="66"/>
    </row>
    <row r="35" spans="1:11" s="22" customFormat="1" ht="15" customHeight="1">
      <c r="A35" s="59"/>
      <c r="B35" s="60"/>
      <c r="C35" s="60"/>
      <c r="D35" s="61"/>
      <c r="E35" s="62"/>
      <c r="F35" s="63"/>
      <c r="G35" s="63"/>
      <c r="H35" s="64"/>
      <c r="I35" s="65"/>
      <c r="J35" s="66"/>
      <c r="K35" s="66"/>
    </row>
    <row r="36" spans="1:11" s="22" customFormat="1" ht="15" customHeight="1">
      <c r="A36" s="59"/>
      <c r="B36" s="60"/>
      <c r="C36" s="60"/>
      <c r="D36" s="61"/>
      <c r="E36" s="62"/>
      <c r="F36" s="63"/>
      <c r="G36" s="63"/>
      <c r="H36" s="64"/>
      <c r="I36" s="65"/>
      <c r="J36" s="66"/>
      <c r="K36" s="66"/>
    </row>
    <row r="37" spans="1:11" s="22" customFormat="1" ht="15" customHeight="1">
      <c r="A37" s="59"/>
      <c r="B37" s="60"/>
      <c r="C37" s="60"/>
      <c r="D37" s="61"/>
      <c r="E37" s="62"/>
      <c r="F37" s="63"/>
      <c r="G37" s="63"/>
      <c r="H37" s="64"/>
      <c r="I37" s="65"/>
      <c r="J37" s="66"/>
      <c r="K37" s="66"/>
    </row>
    <row r="38" spans="1:11" s="22" customFormat="1" ht="15" customHeight="1">
      <c r="A38" s="59"/>
      <c r="B38" s="60"/>
      <c r="C38" s="60"/>
      <c r="D38" s="61"/>
      <c r="E38" s="62"/>
      <c r="F38" s="63"/>
      <c r="G38" s="63"/>
      <c r="H38" s="64"/>
      <c r="I38" s="65"/>
      <c r="J38" s="66"/>
      <c r="K38" s="66"/>
    </row>
    <row r="39" spans="1:11" s="22" customFormat="1" ht="15" customHeight="1">
      <c r="A39" s="59"/>
      <c r="B39" s="60"/>
      <c r="C39" s="60"/>
      <c r="D39" s="61"/>
      <c r="E39" s="62"/>
      <c r="F39" s="63"/>
      <c r="G39" s="63"/>
      <c r="H39" s="64"/>
      <c r="I39" s="65"/>
      <c r="J39" s="66"/>
      <c r="K39" s="66"/>
    </row>
    <row r="40" spans="1:11" s="22" customFormat="1" ht="15" customHeight="1">
      <c r="A40" s="59"/>
      <c r="B40" s="60"/>
      <c r="C40" s="60"/>
      <c r="D40" s="61"/>
      <c r="E40" s="62"/>
      <c r="F40" s="63"/>
      <c r="G40" s="63"/>
      <c r="H40" s="64"/>
      <c r="I40" s="65"/>
      <c r="J40" s="66"/>
      <c r="K40" s="66"/>
    </row>
    <row r="41" spans="1:11" s="22" customFormat="1" ht="15" customHeight="1">
      <c r="A41" s="59"/>
      <c r="B41" s="60"/>
      <c r="C41" s="60"/>
      <c r="D41" s="61"/>
      <c r="E41" s="62"/>
      <c r="F41" s="63"/>
      <c r="G41" s="63"/>
      <c r="H41" s="64"/>
      <c r="I41" s="65"/>
      <c r="J41" s="66"/>
      <c r="K41" s="66"/>
    </row>
    <row r="42" spans="1:11" s="22" customFormat="1" ht="15" customHeight="1">
      <c r="A42" s="59"/>
      <c r="B42" s="60"/>
      <c r="C42" s="60"/>
      <c r="D42" s="61"/>
      <c r="E42" s="62"/>
      <c r="F42" s="63"/>
      <c r="G42" s="63"/>
      <c r="H42" s="64"/>
      <c r="I42" s="65"/>
      <c r="J42" s="66"/>
      <c r="K42" s="66"/>
    </row>
    <row r="43" spans="1:11" s="22" customFormat="1" ht="15" customHeight="1">
      <c r="A43" s="59"/>
      <c r="B43" s="60"/>
      <c r="C43" s="60"/>
      <c r="D43" s="67"/>
      <c r="E43" s="62"/>
      <c r="F43" s="68"/>
      <c r="G43" s="63"/>
      <c r="H43" s="64"/>
      <c r="I43" s="65"/>
      <c r="J43" s="66"/>
      <c r="K43" s="66"/>
    </row>
    <row r="44" spans="1:11" s="22" customFormat="1" ht="15" customHeight="1">
      <c r="A44" s="72"/>
      <c r="B44" s="73"/>
      <c r="C44" s="73"/>
      <c r="D44" s="78"/>
      <c r="E44" s="62"/>
      <c r="F44" s="68"/>
      <c r="G44" s="63"/>
      <c r="H44" s="64"/>
      <c r="I44" s="65"/>
      <c r="J44" s="66"/>
      <c r="K44" s="66"/>
    </row>
    <row r="45" spans="1:11" s="22" customFormat="1" ht="15" customHeight="1">
      <c r="A45" s="72"/>
      <c r="B45" s="73"/>
      <c r="C45" s="73"/>
      <c r="D45" s="78"/>
      <c r="E45" s="62"/>
      <c r="F45" s="68"/>
      <c r="G45" s="63"/>
      <c r="H45" s="64"/>
      <c r="I45" s="65"/>
      <c r="J45" s="66"/>
      <c r="K45" s="66"/>
    </row>
    <row r="46" spans="1:11" s="22" customFormat="1" ht="15" customHeight="1">
      <c r="A46" s="72"/>
      <c r="B46" s="73"/>
      <c r="C46" s="73"/>
      <c r="D46" s="78"/>
      <c r="E46" s="62"/>
      <c r="F46" s="68"/>
      <c r="G46" s="63"/>
      <c r="H46" s="64"/>
      <c r="I46" s="65"/>
      <c r="J46" s="66"/>
      <c r="K46" s="66"/>
    </row>
    <row r="47" spans="1:11" s="22" customFormat="1" ht="15" customHeight="1">
      <c r="A47" s="59"/>
      <c r="B47" s="60"/>
      <c r="C47" s="60"/>
      <c r="D47" s="67"/>
      <c r="E47" s="62"/>
      <c r="F47" s="68"/>
      <c r="G47" s="63"/>
      <c r="H47" s="64"/>
      <c r="I47" s="65"/>
      <c r="J47" s="66"/>
      <c r="K47" s="66"/>
    </row>
    <row r="48" spans="1:11" s="22" customFormat="1" ht="15" customHeight="1">
      <c r="A48" s="72"/>
      <c r="B48" s="73"/>
      <c r="C48" s="73"/>
      <c r="D48" s="67"/>
      <c r="E48" s="62"/>
      <c r="F48" s="79"/>
      <c r="G48" s="77"/>
      <c r="H48" s="80"/>
      <c r="I48" s="81"/>
      <c r="J48" s="66"/>
      <c r="K48" s="66"/>
    </row>
    <row r="49" spans="1:243" s="22" customFormat="1" ht="15" customHeight="1">
      <c r="A49" s="72"/>
      <c r="B49" s="73"/>
      <c r="C49" s="73"/>
      <c r="D49" s="67"/>
      <c r="E49" s="62"/>
      <c r="F49" s="79"/>
      <c r="G49" s="77"/>
      <c r="H49" s="80"/>
      <c r="I49" s="81"/>
      <c r="J49" s="66"/>
      <c r="K49" s="66"/>
    </row>
    <row r="50" spans="1:243" s="22" customFormat="1" ht="15" customHeight="1">
      <c r="A50" s="72"/>
      <c r="B50" s="73"/>
      <c r="C50" s="73"/>
      <c r="D50" s="78"/>
      <c r="E50" s="76"/>
      <c r="F50" s="79"/>
      <c r="G50" s="77"/>
      <c r="H50" s="64"/>
      <c r="I50" s="65"/>
      <c r="J50" s="66"/>
      <c r="K50" s="66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  <c r="EO50" s="75"/>
      <c r="EP50" s="75"/>
      <c r="EQ50" s="75"/>
      <c r="ER50" s="75"/>
      <c r="ES50" s="75"/>
      <c r="ET50" s="75"/>
      <c r="EU50" s="75"/>
      <c r="EV50" s="75"/>
      <c r="EW50" s="75"/>
      <c r="EX50" s="75"/>
      <c r="EY50" s="75"/>
      <c r="EZ50" s="75"/>
      <c r="FA50" s="75"/>
      <c r="FB50" s="75"/>
      <c r="FC50" s="75"/>
      <c r="FD50" s="75"/>
      <c r="FE50" s="75"/>
      <c r="FF50" s="75"/>
      <c r="FG50" s="75"/>
      <c r="FH50" s="75"/>
      <c r="FI50" s="75"/>
      <c r="FJ50" s="75"/>
      <c r="FK50" s="75"/>
      <c r="FL50" s="75"/>
      <c r="FM50" s="75"/>
      <c r="FN50" s="75"/>
      <c r="FO50" s="75"/>
      <c r="FP50" s="75"/>
      <c r="FQ50" s="75"/>
      <c r="FR50" s="75"/>
      <c r="FS50" s="75"/>
      <c r="FT50" s="75"/>
      <c r="FU50" s="75"/>
      <c r="FV50" s="75"/>
      <c r="FW50" s="75"/>
      <c r="FX50" s="75"/>
      <c r="FY50" s="75"/>
      <c r="FZ50" s="75"/>
      <c r="GA50" s="75"/>
      <c r="GB50" s="75"/>
      <c r="GC50" s="75"/>
      <c r="GD50" s="75"/>
      <c r="GE50" s="75"/>
      <c r="GF50" s="75"/>
      <c r="GG50" s="75"/>
      <c r="GH50" s="75"/>
      <c r="GI50" s="75"/>
      <c r="GJ50" s="75"/>
      <c r="GK50" s="75"/>
      <c r="GL50" s="75"/>
      <c r="GM50" s="75"/>
      <c r="GN50" s="75"/>
      <c r="GO50" s="75"/>
      <c r="GP50" s="75"/>
      <c r="GQ50" s="75"/>
      <c r="GR50" s="75"/>
      <c r="GS50" s="75"/>
      <c r="GT50" s="75"/>
      <c r="GU50" s="75"/>
      <c r="GV50" s="75"/>
      <c r="GW50" s="75"/>
      <c r="GX50" s="75"/>
      <c r="GY50" s="75"/>
      <c r="GZ50" s="75"/>
      <c r="HA50" s="75"/>
      <c r="HB50" s="75"/>
      <c r="HC50" s="75"/>
      <c r="HD50" s="75"/>
      <c r="HE50" s="75"/>
      <c r="HF50" s="75"/>
      <c r="HG50" s="75"/>
      <c r="HH50" s="75"/>
      <c r="HI50" s="75"/>
      <c r="HJ50" s="75"/>
      <c r="HK50" s="75"/>
      <c r="HL50" s="75"/>
      <c r="HM50" s="75"/>
      <c r="HN50" s="75"/>
      <c r="HO50" s="75"/>
      <c r="HP50" s="75"/>
      <c r="HQ50" s="75"/>
      <c r="HR50" s="75"/>
      <c r="HS50" s="75"/>
      <c r="HT50" s="75"/>
      <c r="HU50" s="75"/>
      <c r="HV50" s="75"/>
      <c r="HW50" s="75"/>
      <c r="HX50" s="75"/>
      <c r="HY50" s="75"/>
      <c r="HZ50" s="75"/>
      <c r="IA50" s="75"/>
      <c r="IB50" s="75"/>
      <c r="IC50" s="75"/>
      <c r="ID50" s="75"/>
      <c r="IE50" s="75"/>
      <c r="IF50" s="75"/>
      <c r="IG50" s="75"/>
      <c r="IH50" s="75"/>
      <c r="II50" s="75"/>
    </row>
    <row r="51" spans="1:243" s="22" customFormat="1" ht="15" customHeight="1">
      <c r="A51" s="59"/>
      <c r="B51" s="60"/>
      <c r="C51" s="60"/>
      <c r="D51" s="67"/>
      <c r="E51" s="62"/>
      <c r="F51" s="68"/>
      <c r="G51" s="63"/>
      <c r="H51" s="64"/>
      <c r="I51" s="65"/>
      <c r="J51" s="66"/>
      <c r="K51" s="66"/>
    </row>
  </sheetData>
  <mergeCells count="196">
    <mergeCell ref="A2:I2"/>
    <mergeCell ref="A5:C5"/>
    <mergeCell ref="F5:I5"/>
    <mergeCell ref="A6:C6"/>
    <mergeCell ref="F6:I6"/>
    <mergeCell ref="A7:D7"/>
    <mergeCell ref="F7:I7"/>
    <mergeCell ref="T18:W18"/>
    <mergeCell ref="X18:AA18"/>
    <mergeCell ref="AB18:AE18"/>
    <mergeCell ref="AF18:AI18"/>
    <mergeCell ref="AJ18:AM18"/>
    <mergeCell ref="AN18:AQ18"/>
    <mergeCell ref="A11:D11"/>
    <mergeCell ref="A12:D12"/>
    <mergeCell ref="A13:D13"/>
    <mergeCell ref="A18:D18"/>
    <mergeCell ref="L18:O18"/>
    <mergeCell ref="P18:S18"/>
    <mergeCell ref="BP18:BS18"/>
    <mergeCell ref="BT18:BW18"/>
    <mergeCell ref="BX18:CA18"/>
    <mergeCell ref="CB18:CE18"/>
    <mergeCell ref="CF18:CI18"/>
    <mergeCell ref="CJ18:CM18"/>
    <mergeCell ref="AR18:AU18"/>
    <mergeCell ref="AV18:AY18"/>
    <mergeCell ref="AZ18:BC18"/>
    <mergeCell ref="BD18:BG18"/>
    <mergeCell ref="BH18:BK18"/>
    <mergeCell ref="BL18:BO18"/>
    <mergeCell ref="DL18:DO18"/>
    <mergeCell ref="DP18:DS18"/>
    <mergeCell ref="DT18:DW18"/>
    <mergeCell ref="DX18:EA18"/>
    <mergeCell ref="EB18:EE18"/>
    <mergeCell ref="EF18:EI18"/>
    <mergeCell ref="CN18:CQ18"/>
    <mergeCell ref="CR18:CU18"/>
    <mergeCell ref="CV18:CY18"/>
    <mergeCell ref="CZ18:DC18"/>
    <mergeCell ref="DD18:DG18"/>
    <mergeCell ref="DH18:DK18"/>
    <mergeCell ref="FP18:FS18"/>
    <mergeCell ref="FT18:FW18"/>
    <mergeCell ref="FX18:GA18"/>
    <mergeCell ref="GB18:GE18"/>
    <mergeCell ref="EJ18:EM18"/>
    <mergeCell ref="EN18:EQ18"/>
    <mergeCell ref="ER18:EU18"/>
    <mergeCell ref="EV18:EY18"/>
    <mergeCell ref="EZ18:FC18"/>
    <mergeCell ref="FD18:FG18"/>
    <mergeCell ref="IB18:IE18"/>
    <mergeCell ref="IF18:II18"/>
    <mergeCell ref="A26:D26"/>
    <mergeCell ref="E26:G26"/>
    <mergeCell ref="L26:O26"/>
    <mergeCell ref="P26:S26"/>
    <mergeCell ref="T26:W26"/>
    <mergeCell ref="X26:AA26"/>
    <mergeCell ref="AB26:AE26"/>
    <mergeCell ref="AF26:AI26"/>
    <mergeCell ref="HD18:HG18"/>
    <mergeCell ref="HH18:HK18"/>
    <mergeCell ref="HL18:HO18"/>
    <mergeCell ref="HP18:HS18"/>
    <mergeCell ref="HT18:HW18"/>
    <mergeCell ref="HX18:IA18"/>
    <mergeCell ref="GF18:GI18"/>
    <mergeCell ref="GJ18:GM18"/>
    <mergeCell ref="GN18:GQ18"/>
    <mergeCell ref="GR18:GU18"/>
    <mergeCell ref="GV18:GY18"/>
    <mergeCell ref="GZ18:HC18"/>
    <mergeCell ref="FH18:FK18"/>
    <mergeCell ref="FL18:FO18"/>
    <mergeCell ref="CZ26:DC26"/>
    <mergeCell ref="BH26:BK26"/>
    <mergeCell ref="BL26:BO26"/>
    <mergeCell ref="BP26:BS26"/>
    <mergeCell ref="BT26:BW26"/>
    <mergeCell ref="BX26:CA26"/>
    <mergeCell ref="CB26:CE26"/>
    <mergeCell ref="AJ26:AM26"/>
    <mergeCell ref="AN26:AQ26"/>
    <mergeCell ref="AR26:AU26"/>
    <mergeCell ref="AV26:AY26"/>
    <mergeCell ref="AZ26:BC26"/>
    <mergeCell ref="BD26:BG26"/>
    <mergeCell ref="IB26:IE26"/>
    <mergeCell ref="IF26:II26"/>
    <mergeCell ref="A44:D44"/>
    <mergeCell ref="A45:D45"/>
    <mergeCell ref="GV26:GY26"/>
    <mergeCell ref="GZ26:HC26"/>
    <mergeCell ref="HD26:HG26"/>
    <mergeCell ref="HH26:HK26"/>
    <mergeCell ref="HL26:HO26"/>
    <mergeCell ref="HP26:HS26"/>
    <mergeCell ref="FX26:GA26"/>
    <mergeCell ref="GB26:GE26"/>
    <mergeCell ref="GF26:GI26"/>
    <mergeCell ref="GJ26:GM26"/>
    <mergeCell ref="GN26:GQ26"/>
    <mergeCell ref="GR26:GU26"/>
    <mergeCell ref="EZ26:FC26"/>
    <mergeCell ref="FD26:FG26"/>
    <mergeCell ref="FH26:FK26"/>
    <mergeCell ref="FL26:FO26"/>
    <mergeCell ref="FP26:FS26"/>
    <mergeCell ref="FT26:FW26"/>
    <mergeCell ref="EB26:EE26"/>
    <mergeCell ref="EF26:EI26"/>
    <mergeCell ref="A46:D46"/>
    <mergeCell ref="A48:C48"/>
    <mergeCell ref="F48:I48"/>
    <mergeCell ref="A49:C49"/>
    <mergeCell ref="F49:I49"/>
    <mergeCell ref="A50:D50"/>
    <mergeCell ref="E50:G50"/>
    <mergeCell ref="HT26:HW26"/>
    <mergeCell ref="HX26:IA26"/>
    <mergeCell ref="EJ26:EM26"/>
    <mergeCell ref="EN26:EQ26"/>
    <mergeCell ref="ER26:EU26"/>
    <mergeCell ref="EV26:EY26"/>
    <mergeCell ref="DD26:DG26"/>
    <mergeCell ref="DH26:DK26"/>
    <mergeCell ref="DL26:DO26"/>
    <mergeCell ref="DP26:DS26"/>
    <mergeCell ref="DT26:DW26"/>
    <mergeCell ref="DX26:EA26"/>
    <mergeCell ref="CF26:CI26"/>
    <mergeCell ref="CJ26:CM26"/>
    <mergeCell ref="CN26:CQ26"/>
    <mergeCell ref="CR26:CU26"/>
    <mergeCell ref="CV26:CY26"/>
    <mergeCell ref="AJ50:AM50"/>
    <mergeCell ref="AN50:AQ50"/>
    <mergeCell ref="AR50:AU50"/>
    <mergeCell ref="AV50:AY50"/>
    <mergeCell ref="AZ50:BC50"/>
    <mergeCell ref="BD50:BG50"/>
    <mergeCell ref="L50:O50"/>
    <mergeCell ref="P50:S50"/>
    <mergeCell ref="T50:W50"/>
    <mergeCell ref="X50:AA50"/>
    <mergeCell ref="AB50:AE50"/>
    <mergeCell ref="AF50:AI50"/>
    <mergeCell ref="CF50:CI50"/>
    <mergeCell ref="CJ50:CM50"/>
    <mergeCell ref="CN50:CQ50"/>
    <mergeCell ref="CR50:CU50"/>
    <mergeCell ref="CV50:CY50"/>
    <mergeCell ref="CZ50:DC50"/>
    <mergeCell ref="BH50:BK50"/>
    <mergeCell ref="BL50:BO50"/>
    <mergeCell ref="BP50:BS50"/>
    <mergeCell ref="BT50:BW50"/>
    <mergeCell ref="BX50:CA50"/>
    <mergeCell ref="CB50:CE50"/>
    <mergeCell ref="EB50:EE50"/>
    <mergeCell ref="EF50:EI50"/>
    <mergeCell ref="EJ50:EM50"/>
    <mergeCell ref="EN50:EQ50"/>
    <mergeCell ref="ER50:EU50"/>
    <mergeCell ref="EV50:EY50"/>
    <mergeCell ref="DD50:DG50"/>
    <mergeCell ref="DH50:DK50"/>
    <mergeCell ref="DL50:DO50"/>
    <mergeCell ref="DP50:DS50"/>
    <mergeCell ref="DT50:DW50"/>
    <mergeCell ref="DX50:EA50"/>
    <mergeCell ref="FX50:GA50"/>
    <mergeCell ref="GB50:GE50"/>
    <mergeCell ref="GF50:GI50"/>
    <mergeCell ref="GJ50:GM50"/>
    <mergeCell ref="GN50:GQ50"/>
    <mergeCell ref="GR50:GU50"/>
    <mergeCell ref="EZ50:FC50"/>
    <mergeCell ref="FD50:FG50"/>
    <mergeCell ref="FH50:FK50"/>
    <mergeCell ref="FL50:FO50"/>
    <mergeCell ref="FP50:FS50"/>
    <mergeCell ref="FT50:FW50"/>
    <mergeCell ref="HT50:HW50"/>
    <mergeCell ref="HX50:IA50"/>
    <mergeCell ref="IB50:IE50"/>
    <mergeCell ref="IF50:II50"/>
    <mergeCell ref="GV50:GY50"/>
    <mergeCell ref="GZ50:HC50"/>
    <mergeCell ref="HD50:HG50"/>
    <mergeCell ref="HH50:HK50"/>
    <mergeCell ref="HL50:HO50"/>
    <mergeCell ref="HP50:HS50"/>
  </mergeCells>
  <conditionalFormatting sqref="F8:F10">
    <cfRule type="cellIs" dxfId="0" priority="1" stopIfTrue="1" operator="lessThanOrEqual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Contrato 08-2013 Kopereck</vt:lpstr>
      <vt:lpstr>Contrato 09-2013 Bosembecker </vt:lpstr>
      <vt:lpstr>'Contrato 08-2013 Kopereck'!Area_de_impressao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Elias</cp:lastModifiedBy>
  <cp:lastPrinted>2016-04-05T19:21:49Z</cp:lastPrinted>
  <dcterms:created xsi:type="dcterms:W3CDTF">2007-05-26T15:20:46Z</dcterms:created>
  <dcterms:modified xsi:type="dcterms:W3CDTF">2016-10-11T12:34:21Z</dcterms:modified>
</cp:coreProperties>
</file>