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gvu\Desktop\PPGV\Bolsas\Pós-Doutorado\PNPD\2019\2 Cotas - Dezembro - Ficou para março\"/>
    </mc:Choice>
  </mc:AlternateContent>
  <bookViews>
    <workbookView xWindow="120" yWindow="15" windowWidth="5625" windowHeight="3990" tabRatio="830"/>
  </bookViews>
  <sheets>
    <sheet name="Orientadores" sheetId="7" r:id="rId1"/>
  </sheets>
  <calcPr calcId="152511"/>
</workbook>
</file>

<file path=xl/calcChain.xml><?xml version="1.0" encoding="utf-8"?>
<calcChain xmlns="http://schemas.openxmlformats.org/spreadsheetml/2006/main">
  <c r="D22" i="7" l="1"/>
  <c r="F22" i="7"/>
  <c r="H22" i="7"/>
  <c r="J22" i="7"/>
  <c r="D21" i="7"/>
  <c r="F21" i="7"/>
  <c r="H21" i="7"/>
  <c r="J21" i="7"/>
  <c r="D20" i="7"/>
  <c r="F20" i="7"/>
  <c r="H20" i="7"/>
  <c r="J20" i="7"/>
  <c r="D23" i="7"/>
  <c r="F23" i="7"/>
  <c r="H23" i="7"/>
  <c r="J23" i="7"/>
  <c r="D24" i="7"/>
  <c r="F24" i="7"/>
  <c r="H24" i="7"/>
  <c r="J24" i="7"/>
  <c r="D25" i="7"/>
  <c r="F25" i="7"/>
  <c r="H25" i="7"/>
  <c r="J25" i="7"/>
  <c r="D26" i="7"/>
  <c r="F26" i="7"/>
  <c r="H26" i="7"/>
  <c r="J26" i="7"/>
  <c r="D19" i="7"/>
  <c r="F19" i="7"/>
  <c r="H19" i="7"/>
  <c r="J19" i="7"/>
  <c r="D10" i="7"/>
  <c r="F10" i="7"/>
  <c r="H10" i="7"/>
  <c r="J10" i="7"/>
  <c r="D9" i="7"/>
  <c r="F9" i="7"/>
  <c r="H9" i="7"/>
  <c r="J9" i="7"/>
  <c r="D11" i="7"/>
  <c r="F11" i="7"/>
  <c r="H11" i="7"/>
  <c r="J11" i="7"/>
  <c r="D12" i="7"/>
  <c r="F12" i="7"/>
  <c r="H12" i="7"/>
  <c r="J12" i="7"/>
  <c r="D13" i="7"/>
  <c r="F13" i="7"/>
  <c r="H13" i="7"/>
  <c r="J13" i="7"/>
  <c r="D8" i="7"/>
  <c r="F8" i="7"/>
  <c r="H8" i="7"/>
  <c r="J8" i="7"/>
  <c r="K11" i="7" l="1"/>
  <c r="K21" i="7"/>
  <c r="H27" i="7"/>
  <c r="K12" i="7"/>
  <c r="K10" i="7"/>
  <c r="F14" i="7"/>
  <c r="J14" i="7"/>
  <c r="H14" i="7"/>
  <c r="K13" i="7"/>
  <c r="J27" i="7"/>
  <c r="K20" i="7"/>
  <c r="K25" i="7"/>
  <c r="K26" i="7"/>
  <c r="K19" i="7"/>
  <c r="K23" i="7"/>
  <c r="F27" i="7"/>
  <c r="K22" i="7"/>
  <c r="K24" i="7"/>
  <c r="D27" i="7"/>
  <c r="K8" i="7"/>
  <c r="K9" i="7"/>
  <c r="D14" i="7"/>
  <c r="K14" i="7" l="1"/>
  <c r="K30" i="7" s="1"/>
  <c r="K27" i="7"/>
  <c r="K31" i="7" s="1"/>
  <c r="K32" i="7" l="1"/>
</calcChain>
</file>

<file path=xl/sharedStrings.xml><?xml version="1.0" encoding="utf-8"?>
<sst xmlns="http://schemas.openxmlformats.org/spreadsheetml/2006/main" count="32" uniqueCount="30">
  <si>
    <t>Total</t>
  </si>
  <si>
    <t>Somente artigos com volume e número de páginas ou DOI</t>
  </si>
  <si>
    <t>Todos os critérios/atributos e pontuações dessa planilha seguem as recomendações da CAPES.</t>
  </si>
  <si>
    <t>Pontuação Total</t>
  </si>
  <si>
    <t>Programa de Pós-Graduação em Veterinária</t>
  </si>
  <si>
    <t>Planilha Proponente</t>
  </si>
  <si>
    <t>1. Parâmetros Quantitativos</t>
  </si>
  <si>
    <t>2. Parâmetros Quantitativos</t>
  </si>
  <si>
    <t>NOME: Nome do orientador</t>
  </si>
  <si>
    <t>* A pontuação de patentes será considerada de acordo com a Instrução Normativa nº 08 do PPGV.</t>
  </si>
  <si>
    <t>Pontos</t>
  </si>
  <si>
    <t>Bolsa de Produtividade do CNPq (pontua no ano de aprovação da bolsa). Deverá ser comprovado.</t>
  </si>
  <si>
    <t>Válido para a seleção 2020</t>
  </si>
  <si>
    <t>Treinamento técnico ou curso de curta duração no exterior (pontua no ano de realização). Deverá ser comprovado.</t>
  </si>
  <si>
    <r>
      <t xml:space="preserve">Aprovação de </t>
    </r>
    <r>
      <rPr>
        <b/>
        <sz val="10"/>
        <color indexed="8"/>
        <rFont val="Arial"/>
        <family val="2"/>
      </rPr>
      <t>Editais de Fomento</t>
    </r>
    <r>
      <rPr>
        <sz val="10"/>
        <color indexed="8"/>
        <rFont val="Arial"/>
        <family val="2"/>
      </rPr>
      <t xml:space="preserve"> - Finep, PG, Universal, etc - (nº de editais aprovados no ano) - Deverá ser comprovado (com todas as informações do edital - duração, valor, etc).</t>
    </r>
  </si>
  <si>
    <t>Estágio pós-doutoral no exterior (pontua no ano de finalização).</t>
  </si>
  <si>
    <t xml:space="preserve">A2 = 8,75 </t>
  </si>
  <si>
    <t>A4 = 6,25</t>
  </si>
  <si>
    <t>B1 = 5,05</t>
  </si>
  <si>
    <t>B3 = 2,65</t>
  </si>
  <si>
    <t>A1 = 10,00</t>
  </si>
  <si>
    <t>A3 = 7,50</t>
  </si>
  <si>
    <t>B2 = 3,80</t>
  </si>
  <si>
    <t>B4 = 1,40</t>
  </si>
  <si>
    <t>Será utilizada a Classificação Periódicos - PPGV</t>
  </si>
  <si>
    <t>Pontuação - Item 1</t>
  </si>
  <si>
    <t>Pontuação - Item 2</t>
  </si>
  <si>
    <r>
      <t>Financiamento de projeto de pesquisa por parcerias privadas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(nº de financiamentos aprovados no ano). Deverá ser comprovado.</t>
    </r>
  </si>
  <si>
    <r>
      <rPr>
        <vertAlign val="superscript"/>
        <sz val="8"/>
        <rFont val="Arial"/>
        <family val="2"/>
      </rPr>
      <t>1</t>
    </r>
    <r>
      <rPr>
        <b/>
        <sz val="7.5"/>
        <rFont val="Arial"/>
        <family val="2"/>
      </rPr>
      <t xml:space="preserve"> </t>
    </r>
    <r>
      <rPr>
        <sz val="7.5"/>
        <rFont val="Arial"/>
        <family val="2"/>
      </rPr>
      <t>Informar o nome do projeto e o(s) nome(s) do(s) orientando(s) com participação efetiva no referido projeto; incluir documentos que comprovem a efetividade da(s) parceria(s).</t>
    </r>
  </si>
  <si>
    <r>
      <t>Participação em projetos de pesquisa com cooperação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internacional</t>
    </r>
    <r>
      <rPr>
        <sz val="10"/>
        <color indexed="8"/>
        <rFont val="Arial"/>
        <family val="2"/>
      </rPr>
      <t xml:space="preserve"> envolvendo a mobilidade de pós-graduandos (nº de meses)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</si>
</sst>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Tahoma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vertAlign val="superscript"/>
      <sz val="10"/>
      <color indexed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vertAlign val="superscript"/>
      <sz val="8"/>
      <name val="Arial"/>
      <family val="2"/>
    </font>
    <font>
      <b/>
      <sz val="10"/>
      <color rgb="FF222222"/>
      <name val="Arial"/>
      <family val="2"/>
    </font>
    <font>
      <u/>
      <sz val="10"/>
      <color theme="10"/>
      <name val="Tahoma"/>
      <family val="2"/>
    </font>
    <font>
      <b/>
      <u/>
      <sz val="10"/>
      <color theme="10"/>
      <name val="Arial"/>
      <family val="2"/>
    </font>
    <font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00CC6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 applyProtection="1">
      <alignment vertical="center"/>
    </xf>
    <xf numFmtId="0" fontId="7" fillId="4" borderId="0" xfId="0" applyFont="1" applyFill="1" applyAlignment="1" applyProtection="1">
      <alignment horizontal="center" vertical="center"/>
    </xf>
    <xf numFmtId="0" fontId="8" fillId="4" borderId="0" xfId="0" applyFont="1" applyFill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left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8" borderId="8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2" fillId="7" borderId="1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</xf>
    <xf numFmtId="0" fontId="9" fillId="5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7" borderId="1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justify" vertical="center" wrapText="1"/>
    </xf>
    <xf numFmtId="0" fontId="2" fillId="0" borderId="6" xfId="0" applyFont="1" applyBorder="1" applyAlignment="1" applyProtection="1">
      <alignment horizontal="justify" vertical="center" wrapText="1"/>
    </xf>
    <xf numFmtId="0" fontId="11" fillId="0" borderId="4" xfId="0" applyFont="1" applyFill="1" applyBorder="1" applyAlignment="1" applyProtection="1">
      <alignment wrapText="1"/>
    </xf>
    <xf numFmtId="0" fontId="11" fillId="0" borderId="4" xfId="0" applyFont="1" applyFill="1" applyBorder="1" applyAlignment="1" applyProtection="1">
      <alignment horizontal="justify" wrapText="1"/>
    </xf>
    <xf numFmtId="0" fontId="2" fillId="0" borderId="6" xfId="0" applyFont="1" applyBorder="1" applyAlignment="1" applyProtection="1">
      <alignment vertical="center" wrapText="1"/>
    </xf>
    <xf numFmtId="0" fontId="14" fillId="0" borderId="0" xfId="0" applyFont="1"/>
    <xf numFmtId="2" fontId="2" fillId="0" borderId="1" xfId="0" applyNumberFormat="1" applyFont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2" fontId="2" fillId="6" borderId="3" xfId="0" applyNumberFormat="1" applyFont="1" applyFill="1" applyBorder="1" applyAlignment="1" applyProtection="1">
      <alignment horizontal="center" vertical="center" wrapText="1"/>
    </xf>
    <xf numFmtId="2" fontId="2" fillId="6" borderId="3" xfId="0" applyNumberFormat="1" applyFont="1" applyFill="1" applyBorder="1" applyAlignment="1" applyProtection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/>
    </xf>
    <xf numFmtId="2" fontId="1" fillId="6" borderId="3" xfId="0" applyNumberFormat="1" applyFont="1" applyFill="1" applyBorder="1" applyAlignment="1" applyProtection="1">
      <alignment horizontal="center" vertical="center"/>
    </xf>
    <xf numFmtId="2" fontId="1" fillId="6" borderId="1" xfId="0" applyNumberFormat="1" applyFont="1" applyFill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</xf>
    <xf numFmtId="0" fontId="16" fillId="0" borderId="6" xfId="1" applyFont="1" applyBorder="1" applyAlignment="1" applyProtection="1">
      <alignment horizontal="center" vertical="center"/>
      <protection locked="0"/>
    </xf>
    <xf numFmtId="0" fontId="1" fillId="8" borderId="7" xfId="0" applyFont="1" applyFill="1" applyBorder="1" applyAlignment="1" applyProtection="1">
      <alignment horizontal="center" vertical="center" wrapText="1"/>
    </xf>
    <xf numFmtId="0" fontId="1" fillId="8" borderId="9" xfId="0" applyFont="1" applyFill="1" applyBorder="1" applyAlignment="1" applyProtection="1">
      <alignment horizontal="center" vertical="center" wrapText="1"/>
    </xf>
    <xf numFmtId="0" fontId="1" fillId="8" borderId="8" xfId="0" applyFont="1" applyFill="1" applyBorder="1" applyAlignment="1" applyProtection="1">
      <alignment horizontal="center" vertical="center" wrapText="1"/>
    </xf>
    <xf numFmtId="0" fontId="1" fillId="8" borderId="10" xfId="0" applyFont="1" applyFill="1" applyBorder="1" applyAlignment="1" applyProtection="1">
      <alignment horizontal="center" vertical="center" wrapText="1"/>
    </xf>
    <xf numFmtId="0" fontId="1" fillId="8" borderId="2" xfId="0" applyFont="1" applyFill="1" applyBorder="1" applyAlignment="1" applyProtection="1">
      <alignment horizontal="center" vertical="center" wrapText="1"/>
    </xf>
    <xf numFmtId="0" fontId="1" fillId="8" borderId="3" xfId="0" applyFont="1" applyFill="1" applyBorder="1" applyAlignment="1" applyProtection="1">
      <alignment horizontal="center" vertical="center" wrapText="1"/>
    </xf>
    <xf numFmtId="0" fontId="9" fillId="8" borderId="0" xfId="0" applyFont="1" applyFill="1" applyAlignment="1" applyProtection="1">
      <alignment horizontal="center" vertical="center"/>
    </xf>
    <xf numFmtId="0" fontId="1" fillId="8" borderId="2" xfId="0" applyFont="1" applyFill="1" applyBorder="1" applyAlignment="1" applyProtection="1">
      <alignment horizontal="center" vertical="center"/>
    </xf>
    <xf numFmtId="0" fontId="1" fillId="8" borderId="3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9" fillId="5" borderId="0" xfId="0" applyFont="1" applyFill="1" applyAlignment="1" applyProtection="1">
      <alignment horizontal="center" vertical="center"/>
    </xf>
    <xf numFmtId="0" fontId="5" fillId="6" borderId="6" xfId="0" applyFont="1" applyFill="1" applyBorder="1" applyAlignment="1" applyProtection="1">
      <alignment horizontal="left" vertical="center"/>
    </xf>
    <xf numFmtId="0" fontId="5" fillId="6" borderId="11" xfId="0" applyFont="1" applyFill="1" applyBorder="1" applyAlignment="1" applyProtection="1">
      <alignment horizontal="left" vertical="center"/>
    </xf>
    <xf numFmtId="0" fontId="5" fillId="6" borderId="12" xfId="0" applyFont="1" applyFill="1" applyBorder="1" applyAlignment="1" applyProtection="1">
      <alignment horizontal="left" vertical="center"/>
    </xf>
    <xf numFmtId="0" fontId="5" fillId="3" borderId="6" xfId="0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left" vertical="center"/>
    </xf>
    <xf numFmtId="0" fontId="5" fillId="3" borderId="12" xfId="0" applyFont="1" applyFill="1" applyBorder="1" applyAlignment="1" applyProtection="1">
      <alignment horizontal="left" vertic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colors>
    <mruColors>
      <color rgb="FF00CC66"/>
      <color rgb="FF99FF99"/>
      <color rgb="FFCCFFCC"/>
      <color rgb="FF339966"/>
      <color rgb="FF66FFCC"/>
      <color rgb="FF66FF99"/>
      <color rgb="FF009900"/>
      <color rgb="FF33CC33"/>
      <color rgb="FF99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p.ufpel.edu.br/ppgveterinaria/files/2020/01/Pontua%C3%A7%C3%A3o-Artigos-PNPD-PPG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tabSelected="1" zoomScale="110" zoomScaleNormal="110" workbookViewId="0">
      <selection activeCell="A4" sqref="A4:K4"/>
    </sheetView>
  </sheetViews>
  <sheetFormatPr defaultRowHeight="12.75" x14ac:dyDescent="0.2"/>
  <cols>
    <col min="1" max="1" width="78.7109375" style="1" customWidth="1"/>
    <col min="2" max="2" width="7.7109375" style="1" customWidth="1"/>
    <col min="3" max="3" width="5.7109375" style="1" customWidth="1"/>
    <col min="4" max="4" width="6.7109375" style="1" customWidth="1"/>
    <col min="5" max="5" width="5.7109375" style="1" customWidth="1"/>
    <col min="6" max="6" width="6.7109375" style="1" customWidth="1"/>
    <col min="7" max="7" width="5.7109375" style="1" customWidth="1"/>
    <col min="8" max="8" width="6.7109375" style="1" customWidth="1"/>
    <col min="9" max="9" width="5.7109375" style="1" customWidth="1"/>
    <col min="10" max="10" width="6.7109375" style="1" customWidth="1"/>
    <col min="11" max="11" width="9.85546875" style="1" customWidth="1"/>
    <col min="12" max="16384" width="9.140625" style="1"/>
  </cols>
  <sheetData>
    <row r="1" spans="1:11" ht="15" customHeight="1" x14ac:dyDescent="0.2">
      <c r="A1" s="46" t="s">
        <v>5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5" customHeight="1" x14ac:dyDescent="0.2">
      <c r="A2" s="22" t="s">
        <v>4</v>
      </c>
      <c r="B2" s="50" t="s">
        <v>12</v>
      </c>
      <c r="C2" s="50"/>
      <c r="D2" s="50"/>
      <c r="E2" s="50"/>
      <c r="F2" s="50"/>
      <c r="G2" s="50"/>
      <c r="H2" s="50"/>
      <c r="I2" s="50"/>
      <c r="J2" s="50"/>
      <c r="K2" s="50"/>
    </row>
    <row r="3" spans="1:11" ht="9.9499999999999993" customHeight="1" x14ac:dyDescent="0.2">
      <c r="A3" s="2"/>
      <c r="B3" s="3"/>
      <c r="C3" s="3"/>
      <c r="D3" s="3"/>
      <c r="E3" s="3"/>
      <c r="F3" s="3"/>
      <c r="G3" s="3"/>
      <c r="H3" s="4"/>
      <c r="I3" s="3"/>
      <c r="J3" s="4"/>
      <c r="K3" s="4"/>
    </row>
    <row r="4" spans="1:11" ht="15" customHeight="1" x14ac:dyDescent="0.2">
      <c r="A4" s="49" t="s">
        <v>8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9.9499999999999993" customHeight="1" x14ac:dyDescent="0.2">
      <c r="A5" s="5"/>
      <c r="B5" s="6"/>
      <c r="C5" s="6"/>
      <c r="D5" s="6"/>
      <c r="E5" s="7"/>
      <c r="F5" s="8"/>
      <c r="G5" s="8"/>
      <c r="H5" s="8"/>
      <c r="I5" s="8"/>
      <c r="J5" s="8"/>
      <c r="K5" s="8"/>
    </row>
    <row r="6" spans="1:11" ht="12" customHeight="1" x14ac:dyDescent="0.2">
      <c r="A6" s="44" t="s">
        <v>6</v>
      </c>
      <c r="B6" s="44" t="s">
        <v>10</v>
      </c>
      <c r="C6" s="40">
        <v>2016</v>
      </c>
      <c r="D6" s="41"/>
      <c r="E6" s="40">
        <v>2017</v>
      </c>
      <c r="F6" s="41"/>
      <c r="G6" s="40">
        <v>2018</v>
      </c>
      <c r="H6" s="41"/>
      <c r="I6" s="40">
        <v>2019</v>
      </c>
      <c r="J6" s="41"/>
      <c r="K6" s="47" t="s">
        <v>0</v>
      </c>
    </row>
    <row r="7" spans="1:11" ht="12" customHeight="1" x14ac:dyDescent="0.2">
      <c r="A7" s="45"/>
      <c r="B7" s="45"/>
      <c r="C7" s="42"/>
      <c r="D7" s="43"/>
      <c r="E7" s="42"/>
      <c r="F7" s="43"/>
      <c r="G7" s="42"/>
      <c r="H7" s="43"/>
      <c r="I7" s="42"/>
      <c r="J7" s="43"/>
      <c r="K7" s="48"/>
    </row>
    <row r="8" spans="1:11" ht="26.1" customHeight="1" x14ac:dyDescent="0.2">
      <c r="A8" s="25" t="s">
        <v>29</v>
      </c>
      <c r="B8" s="31">
        <v>1</v>
      </c>
      <c r="C8" s="20"/>
      <c r="D8" s="32">
        <f t="shared" ref="D8:D13" si="0">B8*C8</f>
        <v>0</v>
      </c>
      <c r="E8" s="24"/>
      <c r="F8" s="32">
        <f t="shared" ref="F8:F13" si="1">B8*E8</f>
        <v>0</v>
      </c>
      <c r="G8" s="24"/>
      <c r="H8" s="32">
        <f t="shared" ref="H8:H13" si="2">B8*G8</f>
        <v>0</v>
      </c>
      <c r="I8" s="24"/>
      <c r="J8" s="32">
        <f t="shared" ref="J8:J13" si="3">B8*I8</f>
        <v>0</v>
      </c>
      <c r="K8" s="35">
        <f>SUM(,D8,F8,H8,J8)</f>
        <v>0</v>
      </c>
    </row>
    <row r="9" spans="1:11" s="23" customFormat="1" ht="26.1" customHeight="1" x14ac:dyDescent="0.2">
      <c r="A9" s="25" t="s">
        <v>13</v>
      </c>
      <c r="B9" s="31">
        <v>1</v>
      </c>
      <c r="C9" s="24"/>
      <c r="D9" s="32">
        <f>B9*C9</f>
        <v>0</v>
      </c>
      <c r="E9" s="24"/>
      <c r="F9" s="32">
        <f>B9*E9</f>
        <v>0</v>
      </c>
      <c r="G9" s="24"/>
      <c r="H9" s="32">
        <f>B9*G9</f>
        <v>0</v>
      </c>
      <c r="I9" s="24"/>
      <c r="J9" s="32">
        <f>B9*I9</f>
        <v>0</v>
      </c>
      <c r="K9" s="35">
        <f>SUM(,D9,F9,H9,J9)</f>
        <v>0</v>
      </c>
    </row>
    <row r="10" spans="1:11" s="23" customFormat="1" ht="26.1" customHeight="1" x14ac:dyDescent="0.2">
      <c r="A10" s="25" t="s">
        <v>15</v>
      </c>
      <c r="B10" s="31">
        <v>5</v>
      </c>
      <c r="C10" s="24"/>
      <c r="D10" s="32">
        <f t="shared" si="0"/>
        <v>0</v>
      </c>
      <c r="E10" s="24"/>
      <c r="F10" s="32">
        <f t="shared" si="1"/>
        <v>0</v>
      </c>
      <c r="G10" s="24"/>
      <c r="H10" s="32">
        <f t="shared" si="2"/>
        <v>0</v>
      </c>
      <c r="I10" s="24"/>
      <c r="J10" s="32">
        <f t="shared" si="3"/>
        <v>0</v>
      </c>
      <c r="K10" s="35">
        <f t="shared" ref="K10:K13" si="4">SUM(,D10,F10,H10,J10)</f>
        <v>0</v>
      </c>
    </row>
    <row r="11" spans="1:11" ht="26.1" customHeight="1" x14ac:dyDescent="0.2">
      <c r="A11" s="25" t="s">
        <v>14</v>
      </c>
      <c r="B11" s="31">
        <v>10</v>
      </c>
      <c r="C11" s="20"/>
      <c r="D11" s="32">
        <f t="shared" si="0"/>
        <v>0</v>
      </c>
      <c r="E11" s="24"/>
      <c r="F11" s="32">
        <f t="shared" si="1"/>
        <v>0</v>
      </c>
      <c r="G11" s="24"/>
      <c r="H11" s="32">
        <f t="shared" si="2"/>
        <v>0</v>
      </c>
      <c r="I11" s="24"/>
      <c r="J11" s="32">
        <f t="shared" si="3"/>
        <v>0</v>
      </c>
      <c r="K11" s="35">
        <f t="shared" si="4"/>
        <v>0</v>
      </c>
    </row>
    <row r="12" spans="1:11" ht="26.1" customHeight="1" x14ac:dyDescent="0.2">
      <c r="A12" s="26" t="s">
        <v>27</v>
      </c>
      <c r="B12" s="31">
        <v>10</v>
      </c>
      <c r="C12" s="24"/>
      <c r="D12" s="32">
        <f t="shared" si="0"/>
        <v>0</v>
      </c>
      <c r="E12" s="24"/>
      <c r="F12" s="32">
        <f t="shared" si="1"/>
        <v>0</v>
      </c>
      <c r="G12" s="24"/>
      <c r="H12" s="32">
        <f t="shared" si="2"/>
        <v>0</v>
      </c>
      <c r="I12" s="24"/>
      <c r="J12" s="32">
        <f t="shared" si="3"/>
        <v>0</v>
      </c>
      <c r="K12" s="35">
        <f t="shared" si="4"/>
        <v>0</v>
      </c>
    </row>
    <row r="13" spans="1:11" s="23" customFormat="1" ht="26.1" customHeight="1" x14ac:dyDescent="0.2">
      <c r="A13" s="26" t="s">
        <v>11</v>
      </c>
      <c r="B13" s="31">
        <v>10</v>
      </c>
      <c r="C13" s="20"/>
      <c r="D13" s="32">
        <f t="shared" si="0"/>
        <v>0</v>
      </c>
      <c r="E13" s="24"/>
      <c r="F13" s="32">
        <f t="shared" si="1"/>
        <v>0</v>
      </c>
      <c r="G13" s="24"/>
      <c r="H13" s="32">
        <f t="shared" si="2"/>
        <v>0</v>
      </c>
      <c r="I13" s="24"/>
      <c r="J13" s="32">
        <f t="shared" si="3"/>
        <v>0</v>
      </c>
      <c r="K13" s="35">
        <f t="shared" si="4"/>
        <v>0</v>
      </c>
    </row>
    <row r="14" spans="1:11" ht="21.95" customHeight="1" x14ac:dyDescent="0.15">
      <c r="A14" s="28" t="s">
        <v>28</v>
      </c>
      <c r="B14" s="27"/>
      <c r="C14" s="10"/>
      <c r="D14" s="33">
        <f>SUM(D8:D13)</f>
        <v>0</v>
      </c>
      <c r="E14" s="10"/>
      <c r="F14" s="34">
        <f>SUM(F8:F13)</f>
        <v>0</v>
      </c>
      <c r="G14" s="10"/>
      <c r="H14" s="34">
        <f>SUM(H8:H13)</f>
        <v>0</v>
      </c>
      <c r="I14" s="10"/>
      <c r="J14" s="34">
        <f>SUM(J8:J13)</f>
        <v>0</v>
      </c>
      <c r="K14" s="36">
        <f>SUM(K8:K13)</f>
        <v>0</v>
      </c>
    </row>
    <row r="15" spans="1:11" ht="12.95" customHeight="1" x14ac:dyDescent="0.2">
      <c r="A15" s="11"/>
      <c r="B15" s="12"/>
      <c r="C15" s="12"/>
      <c r="D15" s="12"/>
      <c r="E15" s="12"/>
      <c r="F15" s="12"/>
      <c r="G15" s="12"/>
      <c r="H15" s="13"/>
      <c r="I15" s="12"/>
      <c r="J15" s="13"/>
      <c r="K15" s="13"/>
    </row>
    <row r="16" spans="1:11" ht="12" customHeight="1" x14ac:dyDescent="0.2">
      <c r="A16" s="21" t="s">
        <v>7</v>
      </c>
      <c r="B16" s="44" t="s">
        <v>10</v>
      </c>
      <c r="C16" s="40">
        <v>2016</v>
      </c>
      <c r="D16" s="41"/>
      <c r="E16" s="40">
        <v>2017</v>
      </c>
      <c r="F16" s="41"/>
      <c r="G16" s="40">
        <v>2018</v>
      </c>
      <c r="H16" s="41"/>
      <c r="I16" s="40">
        <v>2019</v>
      </c>
      <c r="J16" s="41"/>
      <c r="K16" s="47" t="s">
        <v>0</v>
      </c>
    </row>
    <row r="17" spans="1:11" ht="12" customHeight="1" x14ac:dyDescent="0.2">
      <c r="A17" s="14" t="s">
        <v>1</v>
      </c>
      <c r="B17" s="45"/>
      <c r="C17" s="42"/>
      <c r="D17" s="43"/>
      <c r="E17" s="42"/>
      <c r="F17" s="43"/>
      <c r="G17" s="42"/>
      <c r="H17" s="43"/>
      <c r="I17" s="42"/>
      <c r="J17" s="43"/>
      <c r="K17" s="48"/>
    </row>
    <row r="18" spans="1:11" ht="12.95" customHeight="1" x14ac:dyDescent="0.2">
      <c r="A18" s="39" t="s">
        <v>24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2.95" customHeight="1" x14ac:dyDescent="0.2">
      <c r="A19" s="29" t="s">
        <v>20</v>
      </c>
      <c r="B19" s="31">
        <v>10</v>
      </c>
      <c r="C19" s="20"/>
      <c r="D19" s="32">
        <f t="shared" ref="D19:D26" si="5">B19*C19</f>
        <v>0</v>
      </c>
      <c r="E19" s="24"/>
      <c r="F19" s="32">
        <f t="shared" ref="F19:F26" si="6">B19*E19</f>
        <v>0</v>
      </c>
      <c r="G19" s="24"/>
      <c r="H19" s="32">
        <f t="shared" ref="H19:H26" si="7">B19*G19</f>
        <v>0</v>
      </c>
      <c r="I19" s="24"/>
      <c r="J19" s="32">
        <f t="shared" ref="J19:J26" si="8">B19*I19</f>
        <v>0</v>
      </c>
      <c r="K19" s="35">
        <f>SUM(D19,F19,H19,J19)</f>
        <v>0</v>
      </c>
    </row>
    <row r="20" spans="1:11" ht="12.95" customHeight="1" x14ac:dyDescent="0.2">
      <c r="A20" s="29" t="s">
        <v>16</v>
      </c>
      <c r="B20" s="31">
        <v>8.75</v>
      </c>
      <c r="C20" s="20"/>
      <c r="D20" s="32">
        <f t="shared" si="5"/>
        <v>0</v>
      </c>
      <c r="E20" s="24"/>
      <c r="F20" s="32">
        <f t="shared" si="6"/>
        <v>0</v>
      </c>
      <c r="G20" s="24"/>
      <c r="H20" s="32">
        <f t="shared" si="7"/>
        <v>0</v>
      </c>
      <c r="I20" s="24"/>
      <c r="J20" s="32">
        <f t="shared" si="8"/>
        <v>0</v>
      </c>
      <c r="K20" s="35">
        <f t="shared" ref="K20:K26" si="9">SUM(D20,F20,H20,J20)</f>
        <v>0</v>
      </c>
    </row>
    <row r="21" spans="1:11" s="23" customFormat="1" ht="12.95" customHeight="1" x14ac:dyDescent="0.2">
      <c r="A21" s="29" t="s">
        <v>21</v>
      </c>
      <c r="B21" s="31">
        <v>7.5</v>
      </c>
      <c r="C21" s="24"/>
      <c r="D21" s="32">
        <f t="shared" ref="D21:D22" si="10">B21*C21</f>
        <v>0</v>
      </c>
      <c r="E21" s="24"/>
      <c r="F21" s="32">
        <f t="shared" ref="F21:F22" si="11">B21*E21</f>
        <v>0</v>
      </c>
      <c r="G21" s="24"/>
      <c r="H21" s="32">
        <f t="shared" ref="H21:H22" si="12">B21*G21</f>
        <v>0</v>
      </c>
      <c r="I21" s="24"/>
      <c r="J21" s="32">
        <f t="shared" ref="J21:J22" si="13">B21*I21</f>
        <v>0</v>
      </c>
      <c r="K21" s="35">
        <f t="shared" ref="K21:K22" si="14">SUM(D21,F21,H21,J21)</f>
        <v>0</v>
      </c>
    </row>
    <row r="22" spans="1:11" s="23" customFormat="1" ht="12.95" customHeight="1" x14ac:dyDescent="0.2">
      <c r="A22" s="29" t="s">
        <v>17</v>
      </c>
      <c r="B22" s="31">
        <v>6.25</v>
      </c>
      <c r="C22" s="24"/>
      <c r="D22" s="32">
        <f t="shared" si="10"/>
        <v>0</v>
      </c>
      <c r="E22" s="24"/>
      <c r="F22" s="32">
        <f t="shared" si="11"/>
        <v>0</v>
      </c>
      <c r="G22" s="24"/>
      <c r="H22" s="32">
        <f t="shared" si="12"/>
        <v>0</v>
      </c>
      <c r="I22" s="24"/>
      <c r="J22" s="32">
        <f t="shared" si="13"/>
        <v>0</v>
      </c>
      <c r="K22" s="35">
        <f t="shared" si="14"/>
        <v>0</v>
      </c>
    </row>
    <row r="23" spans="1:11" ht="12.95" customHeight="1" x14ac:dyDescent="0.2">
      <c r="A23" s="29" t="s">
        <v>18</v>
      </c>
      <c r="B23" s="31">
        <v>5.05</v>
      </c>
      <c r="C23" s="20"/>
      <c r="D23" s="32">
        <f t="shared" si="5"/>
        <v>0</v>
      </c>
      <c r="E23" s="24"/>
      <c r="F23" s="32">
        <f t="shared" si="6"/>
        <v>0</v>
      </c>
      <c r="G23" s="24"/>
      <c r="H23" s="32">
        <f t="shared" si="7"/>
        <v>0</v>
      </c>
      <c r="I23" s="24"/>
      <c r="J23" s="32">
        <f t="shared" si="8"/>
        <v>0</v>
      </c>
      <c r="K23" s="35">
        <f t="shared" si="9"/>
        <v>0</v>
      </c>
    </row>
    <row r="24" spans="1:11" ht="12.95" customHeight="1" x14ac:dyDescent="0.2">
      <c r="A24" s="29" t="s">
        <v>22</v>
      </c>
      <c r="B24" s="31">
        <v>3.8</v>
      </c>
      <c r="C24" s="20"/>
      <c r="D24" s="32">
        <f t="shared" si="5"/>
        <v>0</v>
      </c>
      <c r="E24" s="24"/>
      <c r="F24" s="32">
        <f t="shared" si="6"/>
        <v>0</v>
      </c>
      <c r="G24" s="24"/>
      <c r="H24" s="32">
        <f t="shared" si="7"/>
        <v>0</v>
      </c>
      <c r="I24" s="24"/>
      <c r="J24" s="32">
        <f t="shared" si="8"/>
        <v>0</v>
      </c>
      <c r="K24" s="35">
        <f t="shared" si="9"/>
        <v>0</v>
      </c>
    </row>
    <row r="25" spans="1:11" ht="12.95" customHeight="1" x14ac:dyDescent="0.2">
      <c r="A25" s="29" t="s">
        <v>19</v>
      </c>
      <c r="B25" s="31">
        <v>2.65</v>
      </c>
      <c r="C25" s="20"/>
      <c r="D25" s="32">
        <f t="shared" si="5"/>
        <v>0</v>
      </c>
      <c r="E25" s="24"/>
      <c r="F25" s="32">
        <f t="shared" si="6"/>
        <v>0</v>
      </c>
      <c r="G25" s="24"/>
      <c r="H25" s="32">
        <f t="shared" si="7"/>
        <v>0</v>
      </c>
      <c r="I25" s="24"/>
      <c r="J25" s="32">
        <f t="shared" si="8"/>
        <v>0</v>
      </c>
      <c r="K25" s="35">
        <f t="shared" si="9"/>
        <v>0</v>
      </c>
    </row>
    <row r="26" spans="1:11" ht="12.95" customHeight="1" x14ac:dyDescent="0.2">
      <c r="A26" s="29" t="s">
        <v>23</v>
      </c>
      <c r="B26" s="31">
        <v>1.4</v>
      </c>
      <c r="C26" s="20"/>
      <c r="D26" s="32">
        <f t="shared" si="5"/>
        <v>0</v>
      </c>
      <c r="E26" s="24"/>
      <c r="F26" s="32">
        <f t="shared" si="6"/>
        <v>0</v>
      </c>
      <c r="G26" s="24"/>
      <c r="H26" s="32">
        <f t="shared" si="7"/>
        <v>0</v>
      </c>
      <c r="I26" s="24"/>
      <c r="J26" s="32">
        <f t="shared" si="8"/>
        <v>0</v>
      </c>
      <c r="K26" s="35">
        <f t="shared" si="9"/>
        <v>0</v>
      </c>
    </row>
    <row r="27" spans="1:11" ht="12.95" customHeight="1" x14ac:dyDescent="0.2">
      <c r="B27" s="9"/>
      <c r="C27" s="10"/>
      <c r="D27" s="33">
        <f>SUM(D19:D26)</f>
        <v>0</v>
      </c>
      <c r="E27" s="10"/>
      <c r="F27" s="34">
        <f>SUM(F19:F26)</f>
        <v>0</v>
      </c>
      <c r="G27" s="10"/>
      <c r="H27" s="34">
        <f>SUM(H19:H26)</f>
        <v>0</v>
      </c>
      <c r="I27" s="10"/>
      <c r="J27" s="34">
        <f>SUM(J19:J26)</f>
        <v>0</v>
      </c>
      <c r="K27" s="36">
        <f>SUM(K19:K26)</f>
        <v>0</v>
      </c>
    </row>
    <row r="28" spans="1:11" ht="12.95" customHeight="1" x14ac:dyDescent="0.2">
      <c r="B28" s="10"/>
      <c r="C28" s="10"/>
      <c r="D28" s="10"/>
      <c r="E28" s="10"/>
      <c r="F28" s="10"/>
      <c r="G28" s="16"/>
      <c r="H28" s="13"/>
      <c r="I28" s="16"/>
      <c r="J28" s="13"/>
      <c r="K28" s="10"/>
    </row>
    <row r="29" spans="1:11" ht="12.95" customHeight="1" x14ac:dyDescent="0.2">
      <c r="A29" s="17" t="s">
        <v>2</v>
      </c>
      <c r="B29" s="18"/>
      <c r="C29" s="18"/>
      <c r="E29" s="18"/>
    </row>
    <row r="30" spans="1:11" x14ac:dyDescent="0.2">
      <c r="A30" s="23" t="s">
        <v>9</v>
      </c>
      <c r="F30" s="51" t="s">
        <v>25</v>
      </c>
      <c r="G30" s="52"/>
      <c r="H30" s="52"/>
      <c r="I30" s="52"/>
      <c r="J30" s="53"/>
      <c r="K30" s="37">
        <f>K14</f>
        <v>0</v>
      </c>
    </row>
    <row r="31" spans="1:11" x14ac:dyDescent="0.2">
      <c r="B31" s="17"/>
      <c r="F31" s="51" t="s">
        <v>26</v>
      </c>
      <c r="G31" s="52"/>
      <c r="H31" s="52"/>
      <c r="I31" s="52"/>
      <c r="J31" s="53"/>
      <c r="K31" s="37">
        <f>K27</f>
        <v>0</v>
      </c>
    </row>
    <row r="32" spans="1:11" x14ac:dyDescent="0.2">
      <c r="F32" s="54" t="s">
        <v>3</v>
      </c>
      <c r="G32" s="55"/>
      <c r="H32" s="55"/>
      <c r="I32" s="55"/>
      <c r="J32" s="56"/>
      <c r="K32" s="38">
        <f>SUM(K30:K31)</f>
        <v>0</v>
      </c>
    </row>
    <row r="33" spans="1:11" x14ac:dyDescent="0.2">
      <c r="H33" s="19"/>
      <c r="J33" s="19"/>
      <c r="K33" s="19"/>
    </row>
    <row r="34" spans="1:11" x14ac:dyDescent="0.2">
      <c r="A34" s="30"/>
      <c r="H34" s="19"/>
      <c r="J34" s="19"/>
      <c r="K34" s="19"/>
    </row>
    <row r="35" spans="1:11" x14ac:dyDescent="0.2">
      <c r="H35" s="19"/>
      <c r="J35" s="19"/>
      <c r="K35" s="19"/>
    </row>
  </sheetData>
  <sheetProtection algorithmName="SHA-512" hashValue="nBoRs+Zmb/ZJfxPeHfQ2yrMyybbolH7OIPJ7y/hVIkz8aszcxkWiUlNWWfrEx7XGRrHZjF7HopIQ8QmUzV2w1g==" saltValue="Aqi/AA34dluBMWEUppDQ6Q==" spinCount="100000" sheet="1" objects="1" scenarios="1" selectLockedCells="1"/>
  <mergeCells count="19">
    <mergeCell ref="F30:J30"/>
    <mergeCell ref="F31:J31"/>
    <mergeCell ref="F32:J32"/>
    <mergeCell ref="I16:J17"/>
    <mergeCell ref="K16:K17"/>
    <mergeCell ref="C16:D17"/>
    <mergeCell ref="E16:F17"/>
    <mergeCell ref="B16:B17"/>
    <mergeCell ref="G16:H17"/>
    <mergeCell ref="A1:K1"/>
    <mergeCell ref="K6:K7"/>
    <mergeCell ref="A6:A7"/>
    <mergeCell ref="B6:B7"/>
    <mergeCell ref="C6:D7"/>
    <mergeCell ref="E6:F7"/>
    <mergeCell ref="I6:J7"/>
    <mergeCell ref="G6:H7"/>
    <mergeCell ref="A4:K4"/>
    <mergeCell ref="B2:K2"/>
  </mergeCells>
  <phoneticPr fontId="6" type="noConversion"/>
  <hyperlinks>
    <hyperlink ref="A18" r:id="rId1"/>
  </hyperlinks>
  <pageMargins left="0.39370078740157483" right="0.19685039370078741" top="0.59055118110236227" bottom="0.11811023622047245" header="0.31496062992125984" footer="0.31496062992125984"/>
  <pageSetup paperSize="9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Orientadores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PGradVet</dc:creator>
  <cp:lastModifiedBy>PPGV</cp:lastModifiedBy>
  <cp:lastPrinted>2020-01-10T12:58:15Z</cp:lastPrinted>
  <dcterms:created xsi:type="dcterms:W3CDTF">2005-10-04T17:28:54Z</dcterms:created>
  <dcterms:modified xsi:type="dcterms:W3CDTF">2020-01-17T14:50:18Z</dcterms:modified>
</cp:coreProperties>
</file>