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5625" windowHeight="3990" tabRatio="830"/>
  </bookViews>
  <sheets>
    <sheet name="Atuais Orientadores" sheetId="7" r:id="rId1"/>
  </sheets>
  <calcPr calcId="125725" concurrentCalc="0"/>
</workbook>
</file>

<file path=xl/calcChain.xml><?xml version="1.0" encoding="utf-8"?>
<calcChain xmlns="http://schemas.openxmlformats.org/spreadsheetml/2006/main">
  <c r="D8" i="7"/>
  <c r="F8"/>
  <c r="H8"/>
  <c r="M8"/>
  <c r="D9"/>
  <c r="M9"/>
  <c r="D10"/>
  <c r="M10"/>
  <c r="D11"/>
  <c r="M11"/>
  <c r="D12"/>
  <c r="M12"/>
  <c r="D13"/>
  <c r="M13"/>
  <c r="M14"/>
  <c r="M29"/>
  <c r="D19"/>
  <c r="M19"/>
  <c r="D20"/>
  <c r="M20"/>
  <c r="D21"/>
  <c r="M21"/>
  <c r="D22"/>
  <c r="M22"/>
  <c r="D23"/>
  <c r="M23"/>
  <c r="D24"/>
  <c r="M24"/>
  <c r="D25"/>
  <c r="M25"/>
  <c r="M26"/>
  <c r="M30"/>
  <c r="M31"/>
  <c r="F20"/>
  <c r="H20"/>
  <c r="J20"/>
  <c r="L20"/>
  <c r="F21"/>
  <c r="H21"/>
  <c r="J21"/>
  <c r="L21"/>
  <c r="F22"/>
  <c r="H22"/>
  <c r="J22"/>
  <c r="L22"/>
  <c r="F23"/>
  <c r="H23"/>
  <c r="J23"/>
  <c r="L23"/>
  <c r="F24"/>
  <c r="H24"/>
  <c r="J24"/>
  <c r="L24"/>
  <c r="F25"/>
  <c r="H25"/>
  <c r="J25"/>
  <c r="L25"/>
  <c r="F19"/>
  <c r="H19"/>
  <c r="J19"/>
  <c r="L19"/>
  <c r="F10"/>
  <c r="H10"/>
  <c r="J10"/>
  <c r="L10"/>
  <c r="F12"/>
  <c r="H12"/>
  <c r="J12"/>
  <c r="L12"/>
  <c r="F13"/>
  <c r="H13"/>
  <c r="J13"/>
  <c r="L13"/>
  <c r="F9"/>
  <c r="H9"/>
  <c r="J9"/>
  <c r="L9"/>
  <c r="F11"/>
  <c r="H11"/>
  <c r="J11"/>
  <c r="L11"/>
  <c r="J8"/>
  <c r="L8"/>
  <c r="J26"/>
  <c r="J14"/>
  <c r="F14"/>
  <c r="L14"/>
  <c r="H14"/>
  <c r="D14"/>
  <c r="L26"/>
  <c r="H26"/>
  <c r="F26"/>
  <c r="D26"/>
</calcChain>
</file>

<file path=xl/sharedStrings.xml><?xml version="1.0" encoding="utf-8"?>
<sst xmlns="http://schemas.openxmlformats.org/spreadsheetml/2006/main" count="30" uniqueCount="28">
  <si>
    <t>Total</t>
  </si>
  <si>
    <t>Somente artigos com volume e número de páginas ou DOI</t>
  </si>
  <si>
    <t>Todos os critérios/atributos e pontuações dessa planilha seguem as recomendações da CAPES.</t>
  </si>
  <si>
    <t>Pontuação Total</t>
  </si>
  <si>
    <t>A1 = 10</t>
  </si>
  <si>
    <t xml:space="preserve">A2 = 8,5 </t>
  </si>
  <si>
    <t>B1 = 7,0</t>
  </si>
  <si>
    <t>B2 = 5,5</t>
  </si>
  <si>
    <t>B3 = 4,0</t>
  </si>
  <si>
    <t>B4 = 2,5</t>
  </si>
  <si>
    <t>B5 = 1,0</t>
  </si>
  <si>
    <t>Programa de Pós-Graduação em Veterinária</t>
  </si>
  <si>
    <r>
      <t xml:space="preserve">Participação em programas de cooperação </t>
    </r>
    <r>
      <rPr>
        <b/>
        <sz val="10"/>
        <color indexed="8"/>
        <rFont val="Arial"/>
        <family val="2"/>
      </rPr>
      <t>internacionais</t>
    </r>
    <r>
      <rPr>
        <sz val="10"/>
        <color indexed="8"/>
        <rFont val="Arial"/>
        <family val="2"/>
      </rPr>
      <t xml:space="preserve"> (nº de convênios aprovados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</si>
  <si>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r>
      <t xml:space="preserve">Aprovação de </t>
    </r>
    <r>
      <rPr>
        <b/>
        <sz val="10"/>
        <color indexed="8"/>
        <rFont val="Arial"/>
        <family val="2"/>
      </rPr>
      <t>Editais de Fomento</t>
    </r>
    <r>
      <rPr>
        <sz val="10"/>
        <color indexed="8"/>
        <rFont val="Arial"/>
        <family val="2"/>
      </rPr>
      <t xml:space="preserve"> - Finep, PG, Universal, etc - (nº de editais aprovados no ano) - Deverá ser comprovado (com todas as informações do edital - duração, valor, etc)</t>
    </r>
  </si>
  <si>
    <t>Válido para a seleção 2019</t>
  </si>
  <si>
    <t>Planilha Proponente</t>
  </si>
  <si>
    <t>1. Parâmetros Quantitativos</t>
  </si>
  <si>
    <t>2. Parâmetros Quantitativos</t>
  </si>
  <si>
    <t>Orientações de Mestrado no PPGV (nº de orientandos no ano)</t>
  </si>
  <si>
    <t>Orientações de Doutorado no PPGV (nº de orientandos no ano)</t>
  </si>
  <si>
    <t>NOME: Nome do orientador</t>
  </si>
  <si>
    <t>OBSERVAÇÕES: Publicações ligadas às linhas de pesquisa do Programa*</t>
  </si>
  <si>
    <t>* A pontuação de patentes será considerada de acordo com a Instrução Normativa nº 08 do PPGV.</t>
  </si>
  <si>
    <t>Pontos</t>
  </si>
  <si>
    <t>Bolsa de Produtividade do CNPq (pontua no ano de aprovação da bolsa). Deverá ser comprovado.</t>
  </si>
  <si>
    <t>Pontuação - Item 1 (Peso 2)</t>
  </si>
  <si>
    <t>Pontuação - Item 2 (Peso 8)</t>
  </si>
  <si>
    <r>
      <t xml:space="preserve">Participação em programas de cooperação </t>
    </r>
    <r>
      <rPr>
        <b/>
        <sz val="10"/>
        <color indexed="8"/>
        <rFont val="Arial"/>
        <family val="2"/>
      </rPr>
      <t>nacionais</t>
    </r>
    <r>
      <rPr>
        <sz val="10"/>
        <color indexed="8"/>
        <rFont val="Arial"/>
        <family val="2"/>
      </rPr>
      <t xml:space="preserve"> (nº de convênios aprovados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</si>
</sst>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CC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9" fillId="8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 wrapText="1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4" fontId="2" fillId="6" borderId="3" xfId="0" applyNumberFormat="1" applyFont="1" applyFill="1" applyBorder="1" applyAlignment="1" applyProtection="1">
      <alignment horizontal="center" vertical="center" wrapText="1"/>
    </xf>
    <xf numFmtId="164" fontId="2" fillId="6" borderId="3" xfId="0" applyNumberFormat="1" applyFont="1" applyFill="1" applyBorder="1" applyAlignment="1" applyProtection="1">
      <alignment horizontal="center" vertical="center"/>
    </xf>
    <xf numFmtId="164" fontId="1" fillId="6" borderId="3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horizontal="left" vertical="center"/>
    </xf>
    <xf numFmtId="0" fontId="5" fillId="6" borderId="12" xfId="0" applyFont="1" applyFill="1" applyBorder="1" applyAlignment="1" applyProtection="1">
      <alignment horizontal="left" vertical="center"/>
    </xf>
    <xf numFmtId="164" fontId="1" fillId="6" borderId="1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66"/>
      <color rgb="FF99FF99"/>
      <color rgb="FFCCFFCC"/>
      <color rgb="FF339966"/>
      <color rgb="FF66FFCC"/>
      <color rgb="FF66FF99"/>
      <color rgb="FF009900"/>
      <color rgb="FF33CC33"/>
      <color rgb="FF99FFCC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110" zoomScaleNormal="110" workbookViewId="0">
      <selection activeCell="A4" sqref="A4:M4"/>
    </sheetView>
  </sheetViews>
  <sheetFormatPr defaultRowHeight="12.75"/>
  <cols>
    <col min="1" max="1" width="68.7109375" style="2" customWidth="1"/>
    <col min="2" max="2" width="7.7109375" style="2" customWidth="1"/>
    <col min="3" max="12" width="5.7109375" style="2" customWidth="1"/>
    <col min="13" max="13" width="9.85546875" style="2" customWidth="1"/>
    <col min="14" max="16384" width="9.140625" style="2"/>
  </cols>
  <sheetData>
    <row r="1" spans="1:13" ht="1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3" t="s">
        <v>11</v>
      </c>
      <c r="B2" s="4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7"/>
      <c r="M3" s="7"/>
    </row>
    <row r="4" spans="1:13" ht="15" customHeight="1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95" customHeight="1">
      <c r="A5" s="8"/>
      <c r="B5" s="9"/>
      <c r="C5" s="9"/>
      <c r="D5" s="9"/>
      <c r="E5" s="9"/>
      <c r="F5" s="9"/>
      <c r="G5" s="10"/>
      <c r="H5" s="11"/>
      <c r="I5" s="11"/>
      <c r="J5" s="11"/>
      <c r="K5" s="11"/>
      <c r="L5" s="11"/>
      <c r="M5" s="11"/>
    </row>
    <row r="6" spans="1:13" ht="12.95" customHeight="1">
      <c r="A6" s="12" t="s">
        <v>16</v>
      </c>
      <c r="B6" s="13" t="s">
        <v>23</v>
      </c>
      <c r="C6" s="14">
        <v>2015</v>
      </c>
      <c r="D6" s="15"/>
      <c r="E6" s="14">
        <v>2016</v>
      </c>
      <c r="F6" s="15"/>
      <c r="G6" s="14">
        <v>2017</v>
      </c>
      <c r="H6" s="15"/>
      <c r="I6" s="13">
        <v>2018</v>
      </c>
      <c r="J6" s="13"/>
      <c r="K6" s="13">
        <v>2019</v>
      </c>
      <c r="L6" s="13"/>
      <c r="M6" s="16" t="s">
        <v>0</v>
      </c>
    </row>
    <row r="7" spans="1:13" ht="12.95" customHeight="1">
      <c r="A7" s="17"/>
      <c r="B7" s="13"/>
      <c r="C7" s="18"/>
      <c r="D7" s="19"/>
      <c r="E7" s="18"/>
      <c r="F7" s="19"/>
      <c r="G7" s="18"/>
      <c r="H7" s="19"/>
      <c r="I7" s="13"/>
      <c r="J7" s="13"/>
      <c r="K7" s="13"/>
      <c r="L7" s="13"/>
      <c r="M7" s="20"/>
    </row>
    <row r="8" spans="1:13" ht="39.950000000000003" customHeight="1">
      <c r="A8" s="21" t="s">
        <v>12</v>
      </c>
      <c r="B8" s="22">
        <v>10</v>
      </c>
      <c r="C8" s="52"/>
      <c r="D8" s="23">
        <f t="shared" ref="D8:D13" si="0">B8*C8</f>
        <v>0</v>
      </c>
      <c r="E8" s="52"/>
      <c r="F8" s="23">
        <f t="shared" ref="F8:F13" si="1">B8*E8</f>
        <v>0</v>
      </c>
      <c r="G8" s="52"/>
      <c r="H8" s="23">
        <f t="shared" ref="H8:H13" si="2">B8*G8</f>
        <v>0</v>
      </c>
      <c r="I8" s="52"/>
      <c r="J8" s="23">
        <f>B8*I8</f>
        <v>0</v>
      </c>
      <c r="K8" s="52"/>
      <c r="L8" s="23">
        <f t="shared" ref="L8:L13" si="3">B8*K8</f>
        <v>0</v>
      </c>
      <c r="M8" s="24">
        <f>SUM(D8,F8,H8,J8,L8)</f>
        <v>0</v>
      </c>
    </row>
    <row r="9" spans="1:13" ht="39.950000000000003" customHeight="1">
      <c r="A9" s="21" t="s">
        <v>27</v>
      </c>
      <c r="B9" s="22">
        <v>5</v>
      </c>
      <c r="C9" s="52"/>
      <c r="D9" s="23">
        <f t="shared" si="0"/>
        <v>0</v>
      </c>
      <c r="E9" s="52"/>
      <c r="F9" s="23">
        <f t="shared" si="1"/>
        <v>0</v>
      </c>
      <c r="G9" s="52"/>
      <c r="H9" s="23">
        <f t="shared" si="2"/>
        <v>0</v>
      </c>
      <c r="I9" s="52"/>
      <c r="J9" s="23">
        <f t="shared" ref="J9:J13" si="4">B9*I9</f>
        <v>0</v>
      </c>
      <c r="K9" s="52"/>
      <c r="L9" s="23">
        <f t="shared" si="3"/>
        <v>0</v>
      </c>
      <c r="M9" s="24">
        <f t="shared" ref="M9:M13" si="5">SUM(D9,F9,H9,J9,L9)</f>
        <v>0</v>
      </c>
    </row>
    <row r="10" spans="1:13" ht="39.950000000000003" customHeight="1">
      <c r="A10" s="21" t="s">
        <v>13</v>
      </c>
      <c r="B10" s="22">
        <v>10</v>
      </c>
      <c r="C10" s="52"/>
      <c r="D10" s="23">
        <f t="shared" si="0"/>
        <v>0</v>
      </c>
      <c r="E10" s="52"/>
      <c r="F10" s="23">
        <f t="shared" si="1"/>
        <v>0</v>
      </c>
      <c r="G10" s="52"/>
      <c r="H10" s="23">
        <f t="shared" si="2"/>
        <v>0</v>
      </c>
      <c r="I10" s="52"/>
      <c r="J10" s="23">
        <f t="shared" ref="J10" si="6">B10*I10</f>
        <v>0</v>
      </c>
      <c r="K10" s="52"/>
      <c r="L10" s="23">
        <f t="shared" si="3"/>
        <v>0</v>
      </c>
      <c r="M10" s="24">
        <f t="shared" ref="M10" si="7">SUM(D10,F10,H10,J10,L10)</f>
        <v>0</v>
      </c>
    </row>
    <row r="11" spans="1:13" ht="30" customHeight="1">
      <c r="A11" s="25" t="s">
        <v>24</v>
      </c>
      <c r="B11" s="22">
        <v>10</v>
      </c>
      <c r="C11" s="52"/>
      <c r="D11" s="23">
        <f t="shared" si="0"/>
        <v>0</v>
      </c>
      <c r="E11" s="52"/>
      <c r="F11" s="23">
        <f t="shared" si="1"/>
        <v>0</v>
      </c>
      <c r="G11" s="52"/>
      <c r="H11" s="23">
        <f t="shared" si="2"/>
        <v>0</v>
      </c>
      <c r="I11" s="52"/>
      <c r="J11" s="23">
        <f t="shared" si="4"/>
        <v>0</v>
      </c>
      <c r="K11" s="52"/>
      <c r="L11" s="23">
        <f t="shared" si="3"/>
        <v>0</v>
      </c>
      <c r="M11" s="24">
        <f t="shared" si="5"/>
        <v>0</v>
      </c>
    </row>
    <row r="12" spans="1:13" ht="12.95" customHeight="1">
      <c r="A12" s="21" t="s">
        <v>18</v>
      </c>
      <c r="B12" s="22">
        <v>0.5</v>
      </c>
      <c r="C12" s="52"/>
      <c r="D12" s="23">
        <f t="shared" si="0"/>
        <v>0</v>
      </c>
      <c r="E12" s="52"/>
      <c r="F12" s="23">
        <f t="shared" si="1"/>
        <v>0</v>
      </c>
      <c r="G12" s="52"/>
      <c r="H12" s="23">
        <f t="shared" si="2"/>
        <v>0</v>
      </c>
      <c r="I12" s="52"/>
      <c r="J12" s="23">
        <f t="shared" si="4"/>
        <v>0</v>
      </c>
      <c r="K12" s="52"/>
      <c r="L12" s="23">
        <f t="shared" si="3"/>
        <v>0</v>
      </c>
      <c r="M12" s="24">
        <f t="shared" si="5"/>
        <v>0</v>
      </c>
    </row>
    <row r="13" spans="1:13" ht="12.95" customHeight="1">
      <c r="A13" s="21" t="s">
        <v>19</v>
      </c>
      <c r="B13" s="22">
        <v>1</v>
      </c>
      <c r="C13" s="52"/>
      <c r="D13" s="23">
        <f t="shared" si="0"/>
        <v>0</v>
      </c>
      <c r="E13" s="52"/>
      <c r="F13" s="23">
        <f t="shared" si="1"/>
        <v>0</v>
      </c>
      <c r="G13" s="52"/>
      <c r="H13" s="23">
        <f t="shared" si="2"/>
        <v>0</v>
      </c>
      <c r="I13" s="52"/>
      <c r="J13" s="23">
        <f t="shared" si="4"/>
        <v>0</v>
      </c>
      <c r="K13" s="52"/>
      <c r="L13" s="23">
        <f t="shared" si="3"/>
        <v>0</v>
      </c>
      <c r="M13" s="24">
        <f t="shared" si="5"/>
        <v>0</v>
      </c>
    </row>
    <row r="14" spans="1:13" ht="12.95" customHeight="1">
      <c r="A14" s="26"/>
      <c r="B14" s="27"/>
      <c r="C14" s="28"/>
      <c r="D14" s="29">
        <f>SUM(D8:D13)</f>
        <v>0</v>
      </c>
      <c r="E14" s="28"/>
      <c r="F14" s="29">
        <f>SUM(F8:F13)</f>
        <v>0</v>
      </c>
      <c r="G14" s="28"/>
      <c r="H14" s="30">
        <f>SUM(H8:H13)</f>
        <v>0</v>
      </c>
      <c r="I14" s="28"/>
      <c r="J14" s="30">
        <f>SUM(J8:J13)</f>
        <v>0</v>
      </c>
      <c r="K14" s="28"/>
      <c r="L14" s="30">
        <f>SUM(L8:L13)</f>
        <v>0</v>
      </c>
      <c r="M14" s="31">
        <f>SUM(M8:M13)</f>
        <v>0</v>
      </c>
    </row>
    <row r="15" spans="1:13" ht="12.95" customHeight="1">
      <c r="A15" s="32"/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4"/>
      <c r="M15" s="34"/>
    </row>
    <row r="16" spans="1:13" ht="12.95" customHeight="1">
      <c r="A16" s="35" t="s">
        <v>17</v>
      </c>
      <c r="B16" s="13" t="s">
        <v>23</v>
      </c>
      <c r="C16" s="14">
        <v>2015</v>
      </c>
      <c r="D16" s="15"/>
      <c r="E16" s="14">
        <v>2016</v>
      </c>
      <c r="F16" s="15"/>
      <c r="G16" s="14">
        <v>2017</v>
      </c>
      <c r="H16" s="15"/>
      <c r="I16" s="13">
        <v>2018</v>
      </c>
      <c r="J16" s="13"/>
      <c r="K16" s="13">
        <v>2018</v>
      </c>
      <c r="L16" s="13"/>
      <c r="M16" s="16" t="s">
        <v>0</v>
      </c>
    </row>
    <row r="17" spans="1:13" ht="12.95" customHeight="1">
      <c r="A17" s="36" t="s">
        <v>1</v>
      </c>
      <c r="B17" s="13"/>
      <c r="C17" s="18"/>
      <c r="D17" s="19"/>
      <c r="E17" s="18"/>
      <c r="F17" s="19"/>
      <c r="G17" s="18"/>
      <c r="H17" s="19"/>
      <c r="I17" s="13"/>
      <c r="J17" s="13"/>
      <c r="K17" s="13"/>
      <c r="L17" s="13"/>
      <c r="M17" s="20"/>
    </row>
    <row r="18" spans="1:13" ht="12.95" customHeight="1">
      <c r="A18" s="37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2.95" customHeight="1">
      <c r="A19" s="21" t="s">
        <v>4</v>
      </c>
      <c r="B19" s="22">
        <v>10</v>
      </c>
      <c r="C19" s="52"/>
      <c r="D19" s="23">
        <f t="shared" ref="D19:D25" si="8">B19*C19</f>
        <v>0</v>
      </c>
      <c r="E19" s="52"/>
      <c r="F19" s="23">
        <f t="shared" ref="F19:F25" si="9">B19*E19</f>
        <v>0</v>
      </c>
      <c r="G19" s="52"/>
      <c r="H19" s="23">
        <f t="shared" ref="H19:H25" si="10">B19*G19</f>
        <v>0</v>
      </c>
      <c r="I19" s="52"/>
      <c r="J19" s="23">
        <f>B19*I19</f>
        <v>0</v>
      </c>
      <c r="K19" s="52"/>
      <c r="L19" s="23">
        <f t="shared" ref="L19:L25" si="11">B19*K19</f>
        <v>0</v>
      </c>
      <c r="M19" s="24">
        <f>SUM(D19,F19,H19,J19,L19)</f>
        <v>0</v>
      </c>
    </row>
    <row r="20" spans="1:13" ht="12.95" customHeight="1">
      <c r="A20" s="21" t="s">
        <v>5</v>
      </c>
      <c r="B20" s="22">
        <v>8.5</v>
      </c>
      <c r="C20" s="52"/>
      <c r="D20" s="23">
        <f t="shared" si="8"/>
        <v>0</v>
      </c>
      <c r="E20" s="52"/>
      <c r="F20" s="23">
        <f t="shared" si="9"/>
        <v>0</v>
      </c>
      <c r="G20" s="52"/>
      <c r="H20" s="23">
        <f t="shared" si="10"/>
        <v>0</v>
      </c>
      <c r="I20" s="52"/>
      <c r="J20" s="23">
        <f t="shared" ref="J20:J25" si="12">B20*I20</f>
        <v>0</v>
      </c>
      <c r="K20" s="52"/>
      <c r="L20" s="23">
        <f t="shared" si="11"/>
        <v>0</v>
      </c>
      <c r="M20" s="24">
        <f t="shared" ref="M20:M25" si="13">SUM(D20,F20,H20,J20,L20)</f>
        <v>0</v>
      </c>
    </row>
    <row r="21" spans="1:13" ht="12.95" customHeight="1">
      <c r="A21" s="21" t="s">
        <v>6</v>
      </c>
      <c r="B21" s="22">
        <v>7</v>
      </c>
      <c r="C21" s="52"/>
      <c r="D21" s="23">
        <f t="shared" si="8"/>
        <v>0</v>
      </c>
      <c r="E21" s="52"/>
      <c r="F21" s="23">
        <f t="shared" si="9"/>
        <v>0</v>
      </c>
      <c r="G21" s="52"/>
      <c r="H21" s="23">
        <f t="shared" si="10"/>
        <v>0</v>
      </c>
      <c r="I21" s="52"/>
      <c r="J21" s="23">
        <f t="shared" si="12"/>
        <v>0</v>
      </c>
      <c r="K21" s="52"/>
      <c r="L21" s="23">
        <f t="shared" si="11"/>
        <v>0</v>
      </c>
      <c r="M21" s="24">
        <f t="shared" si="13"/>
        <v>0</v>
      </c>
    </row>
    <row r="22" spans="1:13" ht="12.95" customHeight="1">
      <c r="A22" s="21" t="s">
        <v>7</v>
      </c>
      <c r="B22" s="22">
        <v>5.5</v>
      </c>
      <c r="C22" s="52"/>
      <c r="D22" s="23">
        <f t="shared" si="8"/>
        <v>0</v>
      </c>
      <c r="E22" s="52"/>
      <c r="F22" s="23">
        <f t="shared" si="9"/>
        <v>0</v>
      </c>
      <c r="G22" s="52"/>
      <c r="H22" s="23">
        <f t="shared" si="10"/>
        <v>0</v>
      </c>
      <c r="I22" s="52"/>
      <c r="J22" s="23">
        <f t="shared" si="12"/>
        <v>0</v>
      </c>
      <c r="K22" s="52"/>
      <c r="L22" s="23">
        <f t="shared" si="11"/>
        <v>0</v>
      </c>
      <c r="M22" s="24">
        <f t="shared" si="13"/>
        <v>0</v>
      </c>
    </row>
    <row r="23" spans="1:13" ht="12.95" customHeight="1">
      <c r="A23" s="21" t="s">
        <v>8</v>
      </c>
      <c r="B23" s="22">
        <v>4</v>
      </c>
      <c r="C23" s="52"/>
      <c r="D23" s="23">
        <f t="shared" si="8"/>
        <v>0</v>
      </c>
      <c r="E23" s="52"/>
      <c r="F23" s="23">
        <f t="shared" si="9"/>
        <v>0</v>
      </c>
      <c r="G23" s="52"/>
      <c r="H23" s="23">
        <f t="shared" si="10"/>
        <v>0</v>
      </c>
      <c r="I23" s="52"/>
      <c r="J23" s="23">
        <f t="shared" si="12"/>
        <v>0</v>
      </c>
      <c r="K23" s="52"/>
      <c r="L23" s="23">
        <f t="shared" si="11"/>
        <v>0</v>
      </c>
      <c r="M23" s="24">
        <f t="shared" si="13"/>
        <v>0</v>
      </c>
    </row>
    <row r="24" spans="1:13" ht="12.95" customHeight="1">
      <c r="A24" s="21" t="s">
        <v>9</v>
      </c>
      <c r="B24" s="22">
        <v>2.5</v>
      </c>
      <c r="C24" s="52"/>
      <c r="D24" s="23">
        <f t="shared" si="8"/>
        <v>0</v>
      </c>
      <c r="E24" s="52"/>
      <c r="F24" s="23">
        <f t="shared" si="9"/>
        <v>0</v>
      </c>
      <c r="G24" s="52"/>
      <c r="H24" s="23">
        <f t="shared" si="10"/>
        <v>0</v>
      </c>
      <c r="I24" s="52"/>
      <c r="J24" s="23">
        <f t="shared" si="12"/>
        <v>0</v>
      </c>
      <c r="K24" s="52"/>
      <c r="L24" s="23">
        <f t="shared" si="11"/>
        <v>0</v>
      </c>
      <c r="M24" s="24">
        <f t="shared" si="13"/>
        <v>0</v>
      </c>
    </row>
    <row r="25" spans="1:13" ht="12.95" customHeight="1">
      <c r="A25" s="21" t="s">
        <v>10</v>
      </c>
      <c r="B25" s="22">
        <v>1</v>
      </c>
      <c r="C25" s="52"/>
      <c r="D25" s="23">
        <f t="shared" si="8"/>
        <v>0</v>
      </c>
      <c r="E25" s="52"/>
      <c r="F25" s="23">
        <f t="shared" si="9"/>
        <v>0</v>
      </c>
      <c r="G25" s="52"/>
      <c r="H25" s="23">
        <f t="shared" si="10"/>
        <v>0</v>
      </c>
      <c r="I25" s="52"/>
      <c r="J25" s="23">
        <f t="shared" si="12"/>
        <v>0</v>
      </c>
      <c r="K25" s="52"/>
      <c r="L25" s="23">
        <f t="shared" si="11"/>
        <v>0</v>
      </c>
      <c r="M25" s="24">
        <f t="shared" si="13"/>
        <v>0</v>
      </c>
    </row>
    <row r="26" spans="1:13" ht="12.95" customHeight="1">
      <c r="B26" s="27"/>
      <c r="C26" s="28"/>
      <c r="D26" s="29">
        <f>SUM(D19:D25)</f>
        <v>0</v>
      </c>
      <c r="E26" s="28"/>
      <c r="F26" s="29">
        <f>SUM(F19:F25)</f>
        <v>0</v>
      </c>
      <c r="G26" s="28"/>
      <c r="H26" s="30">
        <f>SUM(H19:H25)</f>
        <v>0</v>
      </c>
      <c r="I26" s="28"/>
      <c r="J26" s="30">
        <f>SUM(J19:J25)</f>
        <v>0</v>
      </c>
      <c r="K26" s="28"/>
      <c r="L26" s="30">
        <f>SUM(L19:L25)</f>
        <v>0</v>
      </c>
      <c r="M26" s="31">
        <f>SUM(M19:M25)</f>
        <v>0</v>
      </c>
    </row>
    <row r="27" spans="1:13" ht="12.95" customHeight="1">
      <c r="B27" s="28"/>
      <c r="C27" s="28"/>
      <c r="D27" s="28"/>
      <c r="E27" s="28"/>
      <c r="F27" s="28"/>
      <c r="G27" s="28"/>
      <c r="H27" s="28"/>
      <c r="I27" s="39"/>
      <c r="J27" s="34"/>
      <c r="K27" s="39"/>
      <c r="L27" s="34"/>
      <c r="M27" s="28"/>
    </row>
    <row r="28" spans="1:13" ht="12.95" customHeight="1">
      <c r="A28" s="40" t="s">
        <v>2</v>
      </c>
      <c r="B28" s="41"/>
      <c r="C28" s="41"/>
      <c r="D28" s="41"/>
      <c r="E28" s="41"/>
      <c r="G28" s="41"/>
    </row>
    <row r="29" spans="1:13" ht="12.95" customHeight="1">
      <c r="A29" s="2" t="s">
        <v>22</v>
      </c>
      <c r="H29" s="42" t="s">
        <v>25</v>
      </c>
      <c r="I29" s="43"/>
      <c r="J29" s="43"/>
      <c r="K29" s="43"/>
      <c r="L29" s="44"/>
      <c r="M29" s="45">
        <f>(M14*20)/100</f>
        <v>0</v>
      </c>
    </row>
    <row r="30" spans="1:13">
      <c r="B30" s="40"/>
      <c r="C30" s="40"/>
      <c r="D30" s="40"/>
      <c r="H30" s="42" t="s">
        <v>26</v>
      </c>
      <c r="I30" s="43"/>
      <c r="J30" s="43"/>
      <c r="K30" s="43"/>
      <c r="L30" s="44"/>
      <c r="M30" s="45">
        <f>(M26*80)/100</f>
        <v>0</v>
      </c>
    </row>
    <row r="31" spans="1:13">
      <c r="H31" s="46" t="s">
        <v>3</v>
      </c>
      <c r="I31" s="47"/>
      <c r="J31" s="47"/>
      <c r="K31" s="47"/>
      <c r="L31" s="48"/>
      <c r="M31" s="49">
        <f>SUM(M29:M30)</f>
        <v>0</v>
      </c>
    </row>
    <row r="32" spans="1:13">
      <c r="J32" s="50"/>
      <c r="L32" s="50"/>
      <c r="M32" s="50"/>
    </row>
    <row r="33" spans="10:13">
      <c r="J33" s="50"/>
      <c r="L33" s="50"/>
      <c r="M33" s="50"/>
    </row>
    <row r="34" spans="10:13">
      <c r="J34" s="50"/>
      <c r="L34" s="50"/>
      <c r="M34" s="50"/>
    </row>
  </sheetData>
  <sheetProtection password="A15A" sheet="1" objects="1" scenarios="1" selectLockedCells="1"/>
  <mergeCells count="21">
    <mergeCell ref="C16:D17"/>
    <mergeCell ref="E16:F17"/>
    <mergeCell ref="G16:H17"/>
    <mergeCell ref="B16:B17"/>
    <mergeCell ref="I16:J17"/>
    <mergeCell ref="H29:L29"/>
    <mergeCell ref="H30:L30"/>
    <mergeCell ref="H31:L31"/>
    <mergeCell ref="A1:M1"/>
    <mergeCell ref="K16:L17"/>
    <mergeCell ref="M6:M7"/>
    <mergeCell ref="A6:A7"/>
    <mergeCell ref="B6:B7"/>
    <mergeCell ref="C6:D7"/>
    <mergeCell ref="E6:F7"/>
    <mergeCell ref="G6:H7"/>
    <mergeCell ref="K6:L7"/>
    <mergeCell ref="M16:M17"/>
    <mergeCell ref="I6:J7"/>
    <mergeCell ref="A4:M4"/>
    <mergeCell ref="B2:M2"/>
  </mergeCells>
  <phoneticPr fontId="6" type="noConversion"/>
  <pageMargins left="0.39370078740157483" right="0.19685039370078741" top="0.59055118110236227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Atuais Orientadores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PGradVet</dc:creator>
  <cp:lastModifiedBy>PPGV</cp:lastModifiedBy>
  <cp:lastPrinted>2019-06-12T21:08:57Z</cp:lastPrinted>
  <dcterms:created xsi:type="dcterms:W3CDTF">2005-10-04T17:28:54Z</dcterms:created>
  <dcterms:modified xsi:type="dcterms:W3CDTF">2019-06-17T13:44:11Z</dcterms:modified>
</cp:coreProperties>
</file>