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7310" windowHeight="4905" activeTab="0"/>
  </bookViews>
  <sheets>
    <sheet name="PPGNA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<sst xmlns="http://schemas.openxmlformats.org/spreadsheetml/2006/main" count="54" uniqueCount="41">
  <si>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Total</t>
  </si>
  <si>
    <t>Peso</t>
  </si>
  <si>
    <t>Somente artigos com volume e número de páginas ou DOI</t>
  </si>
  <si>
    <t>Pontuação Total</t>
  </si>
  <si>
    <t>Qualis A1</t>
  </si>
  <si>
    <t>Qualis A2</t>
  </si>
  <si>
    <t>Qualis B1</t>
  </si>
  <si>
    <t>Qualis B2</t>
  </si>
  <si>
    <t>Qualis B3</t>
  </si>
  <si>
    <t>Qualis B4</t>
  </si>
  <si>
    <t>Qualis B5</t>
  </si>
  <si>
    <t>https://sucupira.capes.gov.br/sucupira/public/consultas/coleta/veiculoPublicacaoQualis/listaConsultaGeralPeriodicos.jsf</t>
  </si>
  <si>
    <t>Observar critérios de classificação apontados abaixo</t>
  </si>
  <si>
    <t>https://www.capes.gov.br/images/stories/download/avaliacaotrienal/Docs_de_area/Nutri%C3%A7%C3%A3o_doc_area_e_comiss%C3%A3o_att08deoutubro.pdf</t>
  </si>
  <si>
    <t>Todos os critérios/atributos e pontuações dessa planilha seguem as recomendações da CAPES disponiveis no link</t>
  </si>
  <si>
    <t>A classificação dos periodicos deve ser baseada no indice disponivel no link abaixo:</t>
  </si>
  <si>
    <t>Caso o periodico não conste na lista acima usar a classificação disponivel abaixo:</t>
  </si>
  <si>
    <t>Produção cientifica</t>
  </si>
  <si>
    <r>
      <rPr>
        <b/>
        <sz val="10"/>
        <color indexed="8"/>
        <rFont val="Arial"/>
        <family val="2"/>
      </rPr>
      <t>A1</t>
    </r>
    <r>
      <rPr>
        <sz val="10"/>
        <color indexed="8"/>
        <rFont val="Arial"/>
        <family val="2"/>
      </rPr>
      <t xml:space="preserve"> &gt; 3,912</t>
    </r>
  </si>
  <si>
    <r>
      <rPr>
        <b/>
        <sz val="10"/>
        <color indexed="8"/>
        <rFont val="Arial"/>
        <family val="2"/>
      </rPr>
      <t>A2</t>
    </r>
    <r>
      <rPr>
        <sz val="10"/>
        <color indexed="8"/>
        <rFont val="Arial"/>
        <family val="2"/>
      </rPr>
      <t xml:space="preserve"> 2,753 - 3,911 </t>
    </r>
  </si>
  <si>
    <r>
      <rPr>
        <b/>
        <sz val="10"/>
        <color indexed="8"/>
        <rFont val="Arial"/>
        <family val="2"/>
      </rPr>
      <t>B1</t>
    </r>
    <r>
      <rPr>
        <sz val="10"/>
        <color indexed="8"/>
        <rFont val="Arial"/>
        <family val="2"/>
      </rPr>
      <t xml:space="preserve"> 1,274 - 2,752</t>
    </r>
  </si>
  <si>
    <r>
      <rPr>
        <b/>
        <sz val="10"/>
        <color indexed="8"/>
        <rFont val="Arial"/>
        <family val="2"/>
      </rPr>
      <t>B2</t>
    </r>
    <r>
      <rPr>
        <sz val="10"/>
        <color indexed="8"/>
        <rFont val="Arial"/>
        <family val="2"/>
      </rPr>
      <t xml:space="preserve"> 0,697 - 1,273</t>
    </r>
  </si>
  <si>
    <r>
      <rPr>
        <b/>
        <sz val="10"/>
        <color indexed="8"/>
        <rFont val="Arial"/>
        <family val="2"/>
      </rPr>
      <t>B3</t>
    </r>
    <r>
      <rPr>
        <sz val="10"/>
        <color indexed="8"/>
        <rFont val="Arial"/>
        <family val="2"/>
      </rPr>
      <t xml:space="preserve"> 0,001 - 0,696</t>
    </r>
  </si>
  <si>
    <r>
      <rPr>
        <b/>
        <sz val="10"/>
        <color indexed="8"/>
        <rFont val="Arial"/>
        <family val="2"/>
      </rPr>
      <t>B4</t>
    </r>
    <r>
      <rPr>
        <sz val="10"/>
        <color indexed="8"/>
        <rFont val="Arial"/>
        <family val="2"/>
      </rPr>
      <t xml:space="preserve"> Indexado em Scielo, Pubmed e Scopus</t>
    </r>
  </si>
  <si>
    <r>
      <rPr>
        <b/>
        <sz val="10"/>
        <color indexed="8"/>
        <rFont val="Arial"/>
        <family val="2"/>
      </rPr>
      <t>B5</t>
    </r>
    <r>
      <rPr>
        <sz val="10"/>
        <color indexed="8"/>
        <rFont val="Arial"/>
        <family val="2"/>
      </rPr>
      <t xml:space="preserve"> Indexado em outras bases</t>
    </r>
  </si>
  <si>
    <t>Livros</t>
  </si>
  <si>
    <t>Editoras internacionais com corpo editorial</t>
  </si>
  <si>
    <t>Editoras nacionais com corpo editorial</t>
  </si>
  <si>
    <t>Editoras universitárias e afins</t>
  </si>
  <si>
    <t>Outra editoras</t>
  </si>
  <si>
    <t>Capítulos de livros</t>
  </si>
  <si>
    <t>Organização de livros</t>
  </si>
  <si>
    <t>Orientações</t>
  </si>
  <si>
    <t>Iniciação cientifica</t>
  </si>
  <si>
    <t>Mestrado</t>
  </si>
  <si>
    <t>Doutorado</t>
  </si>
  <si>
    <t>Nome:</t>
  </si>
  <si>
    <t>Orientador principal - orientações concluídas</t>
  </si>
  <si>
    <t>Orientador principal - orientações em andamento</t>
  </si>
  <si>
    <t>Co-orientação</t>
  </si>
  <si>
    <t>Tcc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</si>
</sst>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1" fillId="21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2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24" borderId="13" xfId="0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2" fontId="1" fillId="21" borderId="1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3" fillId="24" borderId="17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172" fontId="1" fillId="21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2" fontId="3" fillId="2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K46" sqref="K46"/>
    </sheetView>
  </sheetViews>
  <sheetFormatPr defaultColWidth="9.140625" defaultRowHeight="15"/>
  <cols>
    <col min="1" max="1" width="57.28125" style="30" customWidth="1"/>
    <col min="2" max="16384" width="9.140625" style="30" customWidth="1"/>
  </cols>
  <sheetData>
    <row r="1" spans="1:11" ht="17.25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2.75">
      <c r="A2" s="3"/>
      <c r="B2" s="9"/>
      <c r="C2" s="9"/>
      <c r="D2" s="9"/>
      <c r="E2" s="1"/>
      <c r="F2" s="9"/>
      <c r="G2" s="9"/>
      <c r="H2" s="9"/>
      <c r="I2" s="2"/>
      <c r="J2" s="9"/>
      <c r="K2" s="21"/>
    </row>
    <row r="3" spans="1:11" ht="12.75">
      <c r="A3" s="17" t="s">
        <v>32</v>
      </c>
      <c r="B3" s="19" t="s">
        <v>1</v>
      </c>
      <c r="C3" s="35">
        <v>2013</v>
      </c>
      <c r="D3" s="35"/>
      <c r="E3" s="35">
        <v>2014</v>
      </c>
      <c r="F3" s="35"/>
      <c r="G3" s="35">
        <v>2015</v>
      </c>
      <c r="H3" s="35"/>
      <c r="I3" s="35">
        <v>2016</v>
      </c>
      <c r="J3" s="35"/>
      <c r="K3" s="23" t="s">
        <v>0</v>
      </c>
    </row>
    <row r="4" spans="1:11" ht="12.75">
      <c r="A4" s="29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8" t="s">
        <v>33</v>
      </c>
      <c r="B5" s="12">
        <v>10</v>
      </c>
      <c r="C5" s="16">
        <v>0</v>
      </c>
      <c r="D5" s="13">
        <f>B5*C5</f>
        <v>0</v>
      </c>
      <c r="E5" s="16">
        <v>0</v>
      </c>
      <c r="F5" s="13">
        <f>B5*E5</f>
        <v>0</v>
      </c>
      <c r="G5" s="16">
        <v>0</v>
      </c>
      <c r="H5" s="13">
        <f>B5*G5</f>
        <v>0</v>
      </c>
      <c r="I5" s="16">
        <v>0</v>
      </c>
      <c r="J5" s="13">
        <f>B5*I5</f>
        <v>0</v>
      </c>
      <c r="K5" s="4">
        <f>SUM(D5,F5,H5,J5)</f>
        <v>0</v>
      </c>
    </row>
    <row r="6" spans="1:11" ht="12.75">
      <c r="A6" s="26" t="s">
        <v>34</v>
      </c>
      <c r="B6" s="12">
        <v>15</v>
      </c>
      <c r="C6" s="16">
        <v>0</v>
      </c>
      <c r="D6" s="13">
        <f>B6*C6</f>
        <v>0</v>
      </c>
      <c r="E6" s="16">
        <v>0</v>
      </c>
      <c r="F6" s="13">
        <f>B6*E6</f>
        <v>0</v>
      </c>
      <c r="G6" s="16">
        <v>0</v>
      </c>
      <c r="H6" s="13">
        <f>B6*G6</f>
        <v>0</v>
      </c>
      <c r="I6" s="16">
        <v>0</v>
      </c>
      <c r="J6" s="13">
        <f>B6*I6</f>
        <v>0</v>
      </c>
      <c r="K6" s="4">
        <f>SUM(D6,F6,H6,J6)</f>
        <v>0</v>
      </c>
    </row>
    <row r="7" spans="1:11" s="31" customFormat="1" ht="12.75">
      <c r="A7" s="26" t="s">
        <v>35</v>
      </c>
      <c r="B7" s="12">
        <v>20</v>
      </c>
      <c r="C7" s="16">
        <v>0</v>
      </c>
      <c r="D7" s="13">
        <f>B7*C7</f>
        <v>0</v>
      </c>
      <c r="E7" s="16">
        <v>0</v>
      </c>
      <c r="F7" s="42">
        <f>B7*E7</f>
        <v>0</v>
      </c>
      <c r="G7" s="16">
        <v>0</v>
      </c>
      <c r="H7" s="13">
        <f>B7*G7</f>
        <v>0</v>
      </c>
      <c r="I7" s="16">
        <v>0</v>
      </c>
      <c r="J7" s="13">
        <f>B7*I7</f>
        <v>0</v>
      </c>
      <c r="K7" s="4">
        <f>SUM(D7,F7,H7,J7)</f>
        <v>0</v>
      </c>
    </row>
    <row r="8" spans="1:11" s="31" customFormat="1" ht="12.75">
      <c r="A8" s="41" t="s">
        <v>40</v>
      </c>
      <c r="B8" s="12">
        <v>1</v>
      </c>
      <c r="C8" s="16">
        <v>0</v>
      </c>
      <c r="D8" s="13">
        <f>B8*C8</f>
        <v>0</v>
      </c>
      <c r="E8" s="16">
        <v>0</v>
      </c>
      <c r="F8" s="42">
        <f>B8*E8</f>
        <v>0</v>
      </c>
      <c r="G8" s="16">
        <v>0</v>
      </c>
      <c r="H8" s="13">
        <f>B8*G8</f>
        <v>0</v>
      </c>
      <c r="I8" s="16">
        <v>0</v>
      </c>
      <c r="J8" s="13">
        <f>B8*I8</f>
        <v>0</v>
      </c>
      <c r="K8" s="4">
        <f>SUM(D8,F8,H8,J8)</f>
        <v>0</v>
      </c>
    </row>
    <row r="9" spans="1:11" s="31" customFormat="1" ht="12.75">
      <c r="A9" s="8"/>
      <c r="B9" s="25"/>
      <c r="C9" s="9"/>
      <c r="D9" s="25"/>
      <c r="E9" s="9"/>
      <c r="F9" s="25"/>
      <c r="G9" s="9"/>
      <c r="H9" s="25"/>
      <c r="I9" s="9"/>
      <c r="J9" s="25"/>
      <c r="K9" s="21"/>
    </row>
    <row r="10" spans="1:11" s="31" customFormat="1" ht="12.75">
      <c r="A10" s="29" t="s">
        <v>38</v>
      </c>
      <c r="B10" s="25"/>
      <c r="C10" s="9"/>
      <c r="D10" s="25"/>
      <c r="E10" s="9"/>
      <c r="F10" s="25"/>
      <c r="G10" s="9"/>
      <c r="H10" s="25"/>
      <c r="I10" s="9"/>
      <c r="J10" s="25"/>
      <c r="K10" s="21"/>
    </row>
    <row r="11" spans="1:11" s="31" customFormat="1" ht="12.75">
      <c r="A11" s="8" t="s">
        <v>33</v>
      </c>
      <c r="B11" s="12">
        <v>5</v>
      </c>
      <c r="C11" s="16">
        <v>0</v>
      </c>
      <c r="D11" s="13">
        <f>B11*C11</f>
        <v>0</v>
      </c>
      <c r="E11" s="16">
        <v>0</v>
      </c>
      <c r="F11" s="13">
        <f>B11*E11</f>
        <v>0</v>
      </c>
      <c r="G11" s="16">
        <v>0</v>
      </c>
      <c r="H11" s="13">
        <f>B11*G11</f>
        <v>0</v>
      </c>
      <c r="I11" s="16">
        <v>0</v>
      </c>
      <c r="J11" s="13">
        <f>B11*I11</f>
        <v>0</v>
      </c>
      <c r="K11" s="4">
        <f>SUM(D11,F11,H11,J11)</f>
        <v>0</v>
      </c>
    </row>
    <row r="12" spans="1:11" s="31" customFormat="1" ht="12.75">
      <c r="A12" s="26" t="s">
        <v>34</v>
      </c>
      <c r="B12" s="12">
        <v>7.5</v>
      </c>
      <c r="C12" s="16">
        <v>0</v>
      </c>
      <c r="D12" s="13">
        <f>B12*C12</f>
        <v>0</v>
      </c>
      <c r="E12" s="16">
        <v>0</v>
      </c>
      <c r="F12" s="13">
        <f>B12*E12</f>
        <v>0</v>
      </c>
      <c r="G12" s="16">
        <v>0</v>
      </c>
      <c r="H12" s="13">
        <f>B12*G12</f>
        <v>0</v>
      </c>
      <c r="I12" s="16">
        <v>0</v>
      </c>
      <c r="J12" s="13">
        <f>B12*I12</f>
        <v>0</v>
      </c>
      <c r="K12" s="4">
        <f>SUM(D12,F12,H12,J12)</f>
        <v>0</v>
      </c>
    </row>
    <row r="13" spans="1:11" s="31" customFormat="1" ht="12.75">
      <c r="A13" s="26" t="s">
        <v>35</v>
      </c>
      <c r="B13" s="12">
        <v>10</v>
      </c>
      <c r="C13" s="16">
        <v>0</v>
      </c>
      <c r="D13" s="13">
        <f>B13*C13</f>
        <v>0</v>
      </c>
      <c r="E13" s="16">
        <v>0</v>
      </c>
      <c r="F13" s="13">
        <f>B13*E13</f>
        <v>0</v>
      </c>
      <c r="G13" s="16">
        <v>0</v>
      </c>
      <c r="H13" s="13">
        <f>B13*G13</f>
        <v>0</v>
      </c>
      <c r="I13" s="16">
        <v>0</v>
      </c>
      <c r="J13" s="13">
        <f>B13*I13</f>
        <v>0</v>
      </c>
      <c r="K13" s="4">
        <f>SUM(D13,F13,H13,J13)</f>
        <v>0</v>
      </c>
    </row>
    <row r="14" spans="1:11" s="31" customFormat="1" ht="12.75">
      <c r="A14" s="44"/>
      <c r="B14" s="25"/>
      <c r="C14" s="43"/>
      <c r="D14" s="25"/>
      <c r="E14" s="43"/>
      <c r="F14" s="25"/>
      <c r="G14" s="43"/>
      <c r="H14" s="25"/>
      <c r="I14" s="43"/>
      <c r="J14" s="25"/>
      <c r="K14" s="21"/>
    </row>
    <row r="15" spans="1:11" s="31" customFormat="1" ht="12.75">
      <c r="A15" s="29" t="s">
        <v>39</v>
      </c>
      <c r="B15" s="25"/>
      <c r="C15" s="9"/>
      <c r="D15" s="25"/>
      <c r="E15" s="9"/>
      <c r="F15" s="25"/>
      <c r="G15" s="9"/>
      <c r="H15" s="25"/>
      <c r="I15" s="9"/>
      <c r="J15" s="25"/>
      <c r="K15" s="21"/>
    </row>
    <row r="16" spans="1:11" s="31" customFormat="1" ht="12.75">
      <c r="A16" s="26" t="s">
        <v>34</v>
      </c>
      <c r="B16" s="12">
        <v>7.5</v>
      </c>
      <c r="C16" s="16">
        <v>0</v>
      </c>
      <c r="D16" s="13">
        <f>B16*C16</f>
        <v>0</v>
      </c>
      <c r="E16" s="16">
        <v>0</v>
      </c>
      <c r="F16" s="13">
        <f>B16*E16</f>
        <v>0</v>
      </c>
      <c r="G16" s="16">
        <v>0</v>
      </c>
      <c r="H16" s="13">
        <f>B16*G16</f>
        <v>0</v>
      </c>
      <c r="I16" s="16">
        <v>0</v>
      </c>
      <c r="J16" s="13">
        <f>B16*I16</f>
        <v>0</v>
      </c>
      <c r="K16" s="4">
        <f>SUM(D16,F16,H16,J16)</f>
        <v>0</v>
      </c>
    </row>
    <row r="17" spans="1:11" s="31" customFormat="1" ht="12.75">
      <c r="A17" s="26" t="s">
        <v>35</v>
      </c>
      <c r="B17" s="12">
        <v>10</v>
      </c>
      <c r="C17" s="16">
        <v>0</v>
      </c>
      <c r="D17" s="13">
        <f>B17*C17</f>
        <v>0</v>
      </c>
      <c r="E17" s="16">
        <v>0</v>
      </c>
      <c r="F17" s="13">
        <f>B17*E17</f>
        <v>0</v>
      </c>
      <c r="G17" s="16">
        <v>0</v>
      </c>
      <c r="H17" s="13">
        <f>B17*G17</f>
        <v>0</v>
      </c>
      <c r="I17" s="16">
        <v>0</v>
      </c>
      <c r="J17" s="13">
        <f>B17*I17</f>
        <v>0</v>
      </c>
      <c r="K17" s="4">
        <f>SUM(D17,F17,H17,J17)</f>
        <v>0</v>
      </c>
    </row>
    <row r="18" spans="1:11" s="32" customFormat="1" ht="12.75">
      <c r="A18" s="24"/>
      <c r="B18" s="25"/>
      <c r="C18" s="9"/>
      <c r="D18" s="25"/>
      <c r="E18" s="9"/>
      <c r="F18" s="25"/>
      <c r="G18" s="9"/>
      <c r="H18" s="25"/>
      <c r="I18" s="9"/>
      <c r="J18" s="25"/>
      <c r="K18" s="28">
        <f>SUM(K5:K17)</f>
        <v>0</v>
      </c>
    </row>
    <row r="19" spans="1:11" s="32" customFormat="1" ht="12.75">
      <c r="A19" s="24"/>
      <c r="B19" s="25"/>
      <c r="C19" s="9"/>
      <c r="D19" s="25"/>
      <c r="E19" s="9"/>
      <c r="F19" s="25"/>
      <c r="G19" s="9"/>
      <c r="H19" s="25"/>
      <c r="I19" s="9"/>
      <c r="J19" s="25"/>
      <c r="K19" s="21"/>
    </row>
    <row r="20" spans="1:11" ht="12.75">
      <c r="A20" s="22" t="s">
        <v>25</v>
      </c>
      <c r="B20" s="23" t="s">
        <v>1</v>
      </c>
      <c r="C20" s="34">
        <v>2013</v>
      </c>
      <c r="D20" s="34"/>
      <c r="E20" s="34">
        <v>2014</v>
      </c>
      <c r="F20" s="34"/>
      <c r="G20" s="34">
        <v>2015</v>
      </c>
      <c r="H20" s="34"/>
      <c r="I20" s="34">
        <v>2016</v>
      </c>
      <c r="J20" s="34"/>
      <c r="K20" s="23" t="s">
        <v>0</v>
      </c>
    </row>
    <row r="21" spans="1:11" ht="12.75">
      <c r="A21" s="29" t="s">
        <v>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8" t="s">
        <v>26</v>
      </c>
      <c r="B22" s="12">
        <v>50</v>
      </c>
      <c r="C22" s="16">
        <v>0</v>
      </c>
      <c r="D22" s="13">
        <f>B22*C22</f>
        <v>0</v>
      </c>
      <c r="E22" s="16">
        <v>0</v>
      </c>
      <c r="F22" s="13">
        <f>B22*E22</f>
        <v>0</v>
      </c>
      <c r="G22" s="16">
        <v>0</v>
      </c>
      <c r="H22" s="13">
        <f>B22*G22</f>
        <v>0</v>
      </c>
      <c r="I22" s="16">
        <v>0</v>
      </c>
      <c r="J22" s="13">
        <f>B22*I22</f>
        <v>0</v>
      </c>
      <c r="K22" s="4">
        <f>SUM(D22,F22,H22,J22)</f>
        <v>0</v>
      </c>
    </row>
    <row r="23" spans="1:11" ht="12.75">
      <c r="A23" s="8" t="s">
        <v>27</v>
      </c>
      <c r="B23" s="12">
        <v>30</v>
      </c>
      <c r="C23" s="16">
        <v>0</v>
      </c>
      <c r="D23" s="13">
        <f>B23*C23</f>
        <v>0</v>
      </c>
      <c r="E23" s="16">
        <v>0</v>
      </c>
      <c r="F23" s="13">
        <f>B23*E23</f>
        <v>0</v>
      </c>
      <c r="G23" s="16">
        <v>0</v>
      </c>
      <c r="H23" s="13">
        <f>B23*G23</f>
        <v>0</v>
      </c>
      <c r="I23" s="16">
        <v>0</v>
      </c>
      <c r="J23" s="13">
        <f>B23*I23</f>
        <v>0</v>
      </c>
      <c r="K23" s="4">
        <f>SUM(D23,F23,H23,J23)</f>
        <v>0</v>
      </c>
    </row>
    <row r="24" spans="1:11" ht="12.75">
      <c r="A24" s="8" t="s">
        <v>28</v>
      </c>
      <c r="B24" s="12">
        <v>15</v>
      </c>
      <c r="C24" s="16">
        <v>0</v>
      </c>
      <c r="D24" s="13">
        <f>B24*C24</f>
        <v>0</v>
      </c>
      <c r="E24" s="16">
        <v>0</v>
      </c>
      <c r="F24" s="13">
        <f>B24*E24</f>
        <v>0</v>
      </c>
      <c r="G24" s="16">
        <v>0</v>
      </c>
      <c r="H24" s="13">
        <f>B24*G24</f>
        <v>0</v>
      </c>
      <c r="I24" s="16">
        <v>0</v>
      </c>
      <c r="J24" s="13">
        <f>B24*I24</f>
        <v>0</v>
      </c>
      <c r="K24" s="4">
        <f>SUM(D24,F24,H24,J24)</f>
        <v>0</v>
      </c>
    </row>
    <row r="25" spans="1:11" ht="12.75">
      <c r="A25" s="8" t="s">
        <v>29</v>
      </c>
      <c r="B25" s="12">
        <v>10</v>
      </c>
      <c r="C25" s="16">
        <v>0</v>
      </c>
      <c r="D25" s="13">
        <f>B25*C25</f>
        <v>0</v>
      </c>
      <c r="E25" s="16">
        <v>0</v>
      </c>
      <c r="F25" s="13">
        <f>B25*E25</f>
        <v>0</v>
      </c>
      <c r="G25" s="16">
        <v>0</v>
      </c>
      <c r="H25" s="13">
        <f>B25*G25</f>
        <v>0</v>
      </c>
      <c r="I25" s="16">
        <v>0</v>
      </c>
      <c r="J25" s="13">
        <f>B25*I25</f>
        <v>0</v>
      </c>
      <c r="K25" s="4">
        <f>SUM(D25,F25,H25,J25)</f>
        <v>0</v>
      </c>
    </row>
    <row r="26" spans="1:11" s="33" customFormat="1" ht="12.75">
      <c r="A26" s="20"/>
      <c r="B26" s="25"/>
      <c r="C26" s="9"/>
      <c r="D26" s="25"/>
      <c r="E26" s="9"/>
      <c r="F26" s="25"/>
      <c r="G26" s="9"/>
      <c r="H26" s="25"/>
      <c r="I26" s="9"/>
      <c r="J26" s="25"/>
      <c r="K26" s="21"/>
    </row>
    <row r="27" spans="1:11" ht="12.75">
      <c r="A27" s="29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8" t="s">
        <v>26</v>
      </c>
      <c r="B28" s="12">
        <v>50</v>
      </c>
      <c r="C28" s="16">
        <v>0</v>
      </c>
      <c r="D28" s="13">
        <f>B28*C28</f>
        <v>0</v>
      </c>
      <c r="E28" s="16">
        <v>0</v>
      </c>
      <c r="F28" s="13">
        <f>B28*E28</f>
        <v>0</v>
      </c>
      <c r="G28" s="16">
        <v>0</v>
      </c>
      <c r="H28" s="13">
        <f>B28*G28</f>
        <v>0</v>
      </c>
      <c r="I28" s="16">
        <v>0</v>
      </c>
      <c r="J28" s="13">
        <f>B28*I28</f>
        <v>0</v>
      </c>
      <c r="K28" s="4">
        <f>SUM(D28,F28,H28,J28)</f>
        <v>0</v>
      </c>
    </row>
    <row r="29" spans="1:11" ht="12.75">
      <c r="A29" s="8" t="s">
        <v>27</v>
      </c>
      <c r="B29" s="12">
        <v>30</v>
      </c>
      <c r="C29" s="16">
        <v>0</v>
      </c>
      <c r="D29" s="13">
        <f>B29*C29</f>
        <v>0</v>
      </c>
      <c r="E29" s="16">
        <v>0</v>
      </c>
      <c r="F29" s="13">
        <f>B29*E29</f>
        <v>0</v>
      </c>
      <c r="G29" s="16">
        <v>0</v>
      </c>
      <c r="H29" s="13">
        <f>B29*G29</f>
        <v>0</v>
      </c>
      <c r="I29" s="16">
        <v>0</v>
      </c>
      <c r="J29" s="13">
        <f>B29*I29</f>
        <v>0</v>
      </c>
      <c r="K29" s="4">
        <f>SUM(D29,F29,H29,J29)</f>
        <v>0</v>
      </c>
    </row>
    <row r="30" spans="1:11" ht="12.75">
      <c r="A30" s="18" t="s">
        <v>28</v>
      </c>
      <c r="B30" s="12">
        <v>15</v>
      </c>
      <c r="C30" s="16">
        <v>0</v>
      </c>
      <c r="D30" s="13">
        <f>B30*C30</f>
        <v>0</v>
      </c>
      <c r="E30" s="16">
        <v>0</v>
      </c>
      <c r="F30" s="13">
        <f>B30*E30</f>
        <v>0</v>
      </c>
      <c r="G30" s="16">
        <v>0</v>
      </c>
      <c r="H30" s="13">
        <f>B30*G30</f>
        <v>0</v>
      </c>
      <c r="I30" s="16">
        <v>0</v>
      </c>
      <c r="J30" s="13">
        <f>B30*I30</f>
        <v>0</v>
      </c>
      <c r="K30" s="4">
        <f>SUM(D30,F30,H30,J30)</f>
        <v>0</v>
      </c>
    </row>
    <row r="31" spans="1:11" s="31" customFormat="1" ht="12.75">
      <c r="A31" s="26" t="s">
        <v>29</v>
      </c>
      <c r="B31" s="12">
        <v>10</v>
      </c>
      <c r="C31" s="16">
        <v>0</v>
      </c>
      <c r="D31" s="13">
        <f>B31*C31</f>
        <v>0</v>
      </c>
      <c r="E31" s="16">
        <v>0</v>
      </c>
      <c r="F31" s="13">
        <f>B31*E31</f>
        <v>0</v>
      </c>
      <c r="G31" s="16">
        <v>0</v>
      </c>
      <c r="H31" s="13">
        <f>B31*G31</f>
        <v>0</v>
      </c>
      <c r="I31" s="16">
        <v>0</v>
      </c>
      <c r="J31" s="13">
        <f>B31*I31</f>
        <v>0</v>
      </c>
      <c r="K31" s="4">
        <f>SUM(D31,F31,H31,J31)</f>
        <v>0</v>
      </c>
    </row>
    <row r="32" spans="1:11" s="32" customFormat="1" ht="12.75">
      <c r="A32" s="24"/>
      <c r="B32" s="25"/>
      <c r="C32" s="9"/>
      <c r="D32" s="25"/>
      <c r="E32" s="9"/>
      <c r="F32" s="25"/>
      <c r="G32" s="9"/>
      <c r="H32" s="25"/>
      <c r="I32" s="9"/>
      <c r="J32" s="25"/>
      <c r="K32" s="28">
        <f>SUM(K22:K25,K28:K31)</f>
        <v>0</v>
      </c>
    </row>
    <row r="33" spans="1:11" ht="12.75">
      <c r="A33" s="10"/>
      <c r="B33" s="11"/>
      <c r="C33" s="11"/>
      <c r="D33" s="11"/>
      <c r="E33" s="11"/>
      <c r="F33" s="11"/>
      <c r="G33" s="11"/>
      <c r="H33" s="11"/>
      <c r="I33" s="11"/>
      <c r="J33" s="9"/>
      <c r="K33" s="9"/>
    </row>
    <row r="34" spans="1:11" ht="12.75">
      <c r="A34" s="17" t="s">
        <v>17</v>
      </c>
      <c r="B34" s="40" t="s">
        <v>1</v>
      </c>
      <c r="C34" s="40">
        <v>2013</v>
      </c>
      <c r="D34" s="40"/>
      <c r="E34" s="40">
        <v>2014</v>
      </c>
      <c r="F34" s="40"/>
      <c r="G34" s="40">
        <v>2015</v>
      </c>
      <c r="H34" s="40"/>
      <c r="I34" s="40">
        <v>2016</v>
      </c>
      <c r="J34" s="40"/>
      <c r="K34" s="35" t="s">
        <v>0</v>
      </c>
    </row>
    <row r="35" spans="1:11" ht="12.75">
      <c r="A35" s="15" t="s">
        <v>2</v>
      </c>
      <c r="B35" s="35"/>
      <c r="C35" s="35"/>
      <c r="D35" s="35"/>
      <c r="E35" s="35"/>
      <c r="F35" s="35"/>
      <c r="G35" s="35"/>
      <c r="H35" s="35"/>
      <c r="I35" s="35"/>
      <c r="J35" s="35"/>
      <c r="K35" s="34"/>
    </row>
    <row r="36" spans="1:11" ht="12.75">
      <c r="A36" s="29" t="s">
        <v>12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8" t="s">
        <v>4</v>
      </c>
      <c r="B37" s="12">
        <v>100</v>
      </c>
      <c r="C37" s="16">
        <v>0</v>
      </c>
      <c r="D37" s="13">
        <f>B37*C37</f>
        <v>0</v>
      </c>
      <c r="E37" s="16">
        <v>0</v>
      </c>
      <c r="F37" s="13">
        <f>B37*E37</f>
        <v>0</v>
      </c>
      <c r="G37" s="16">
        <v>0</v>
      </c>
      <c r="H37" s="13">
        <f>B37*G37</f>
        <v>0</v>
      </c>
      <c r="I37" s="16">
        <v>0</v>
      </c>
      <c r="J37" s="13">
        <f>B37*I37</f>
        <v>0</v>
      </c>
      <c r="K37" s="4">
        <f>SUM(D37,F37,H37,J37)</f>
        <v>0</v>
      </c>
    </row>
    <row r="38" spans="1:11" ht="12.75">
      <c r="A38" s="8" t="s">
        <v>5</v>
      </c>
      <c r="B38" s="12">
        <v>85</v>
      </c>
      <c r="C38" s="16">
        <v>0</v>
      </c>
      <c r="D38" s="13">
        <f aca="true" t="shared" si="0" ref="D38:D43">B38*C38</f>
        <v>0</v>
      </c>
      <c r="E38" s="16">
        <v>0</v>
      </c>
      <c r="F38" s="13">
        <f aca="true" t="shared" si="1" ref="F38:F43">B38*E38</f>
        <v>0</v>
      </c>
      <c r="G38" s="16">
        <v>0</v>
      </c>
      <c r="H38" s="13">
        <f aca="true" t="shared" si="2" ref="H38:H43">B38*G38</f>
        <v>0</v>
      </c>
      <c r="I38" s="16">
        <v>0</v>
      </c>
      <c r="J38" s="13">
        <f aca="true" t="shared" si="3" ref="J38:J43">B38*I38</f>
        <v>0</v>
      </c>
      <c r="K38" s="4">
        <f aca="true" t="shared" si="4" ref="K38:K43">SUM(D38,F38,H38,J38)</f>
        <v>0</v>
      </c>
    </row>
    <row r="39" spans="1:11" ht="12.75">
      <c r="A39" s="8" t="s">
        <v>6</v>
      </c>
      <c r="B39" s="12">
        <v>70</v>
      </c>
      <c r="C39" s="16">
        <v>0</v>
      </c>
      <c r="D39" s="13">
        <f t="shared" si="0"/>
        <v>0</v>
      </c>
      <c r="E39" s="16">
        <v>0</v>
      </c>
      <c r="F39" s="13">
        <f t="shared" si="1"/>
        <v>0</v>
      </c>
      <c r="G39" s="16">
        <v>0</v>
      </c>
      <c r="H39" s="13">
        <f t="shared" si="2"/>
        <v>0</v>
      </c>
      <c r="I39" s="16">
        <v>0</v>
      </c>
      <c r="J39" s="13">
        <f t="shared" si="3"/>
        <v>0</v>
      </c>
      <c r="K39" s="4">
        <f t="shared" si="4"/>
        <v>0</v>
      </c>
    </row>
    <row r="40" spans="1:11" ht="12.75">
      <c r="A40" s="8" t="s">
        <v>7</v>
      </c>
      <c r="B40" s="12">
        <v>50</v>
      </c>
      <c r="C40" s="16">
        <v>0</v>
      </c>
      <c r="D40" s="13">
        <f t="shared" si="0"/>
        <v>0</v>
      </c>
      <c r="E40" s="16">
        <v>0</v>
      </c>
      <c r="F40" s="13">
        <f t="shared" si="1"/>
        <v>0</v>
      </c>
      <c r="G40" s="16">
        <v>0</v>
      </c>
      <c r="H40" s="13">
        <f t="shared" si="2"/>
        <v>0</v>
      </c>
      <c r="I40" s="16">
        <v>0</v>
      </c>
      <c r="J40" s="13">
        <f t="shared" si="3"/>
        <v>0</v>
      </c>
      <c r="K40" s="4">
        <f t="shared" si="4"/>
        <v>0</v>
      </c>
    </row>
    <row r="41" spans="1:11" ht="12.75">
      <c r="A41" s="8" t="s">
        <v>8</v>
      </c>
      <c r="B41" s="12">
        <v>30</v>
      </c>
      <c r="C41" s="16">
        <v>0</v>
      </c>
      <c r="D41" s="13">
        <f t="shared" si="0"/>
        <v>0</v>
      </c>
      <c r="E41" s="16">
        <v>0</v>
      </c>
      <c r="F41" s="13">
        <f t="shared" si="1"/>
        <v>0</v>
      </c>
      <c r="G41" s="16">
        <v>0</v>
      </c>
      <c r="H41" s="13">
        <f t="shared" si="2"/>
        <v>0</v>
      </c>
      <c r="I41" s="16">
        <v>0</v>
      </c>
      <c r="J41" s="13">
        <f t="shared" si="3"/>
        <v>0</v>
      </c>
      <c r="K41" s="4">
        <f t="shared" si="4"/>
        <v>0</v>
      </c>
    </row>
    <row r="42" spans="1:11" ht="12.75">
      <c r="A42" s="8" t="s">
        <v>9</v>
      </c>
      <c r="B42" s="12">
        <v>15</v>
      </c>
      <c r="C42" s="16">
        <v>0</v>
      </c>
      <c r="D42" s="13">
        <f t="shared" si="0"/>
        <v>0</v>
      </c>
      <c r="E42" s="16">
        <v>0</v>
      </c>
      <c r="F42" s="13">
        <f t="shared" si="1"/>
        <v>0</v>
      </c>
      <c r="G42" s="16">
        <v>0</v>
      </c>
      <c r="H42" s="13">
        <f t="shared" si="2"/>
        <v>0</v>
      </c>
      <c r="I42" s="16">
        <v>0</v>
      </c>
      <c r="J42" s="13">
        <f t="shared" si="3"/>
        <v>0</v>
      </c>
      <c r="K42" s="4">
        <f t="shared" si="4"/>
        <v>0</v>
      </c>
    </row>
    <row r="43" spans="1:11" ht="12.75">
      <c r="A43" s="8" t="s">
        <v>10</v>
      </c>
      <c r="B43" s="12">
        <v>10</v>
      </c>
      <c r="C43" s="16">
        <v>0</v>
      </c>
      <c r="D43" s="13">
        <f t="shared" si="0"/>
        <v>0</v>
      </c>
      <c r="E43" s="16">
        <v>0</v>
      </c>
      <c r="F43" s="13">
        <f t="shared" si="1"/>
        <v>0</v>
      </c>
      <c r="G43" s="16">
        <v>0</v>
      </c>
      <c r="H43" s="13">
        <f t="shared" si="2"/>
        <v>0</v>
      </c>
      <c r="I43" s="16">
        <v>0</v>
      </c>
      <c r="J43" s="13">
        <f t="shared" si="3"/>
        <v>0</v>
      </c>
      <c r="K43" s="4">
        <f t="shared" si="4"/>
        <v>0</v>
      </c>
    </row>
    <row r="44" spans="1:11" ht="12.75">
      <c r="A44" s="1"/>
      <c r="B44" s="14"/>
      <c r="C44" s="14"/>
      <c r="D44" s="25"/>
      <c r="E44" s="9"/>
      <c r="F44" s="25"/>
      <c r="G44" s="9"/>
      <c r="H44" s="25"/>
      <c r="I44" s="9"/>
      <c r="J44" s="25"/>
      <c r="K44" s="4">
        <f>SUM(K37:K43)</f>
        <v>0</v>
      </c>
    </row>
    <row r="45" spans="2:11" ht="12.75">
      <c r="B45" s="14"/>
      <c r="C45" s="14"/>
      <c r="D45" s="14"/>
      <c r="E45" s="14"/>
      <c r="F45" s="14"/>
      <c r="G45" s="14"/>
      <c r="H45" s="14"/>
      <c r="I45" s="2"/>
      <c r="J45" s="9"/>
      <c r="K45" s="14"/>
    </row>
    <row r="46" spans="1:11" ht="12.75">
      <c r="A46" s="6"/>
      <c r="B46" s="7"/>
      <c r="C46" s="7"/>
      <c r="D46" s="7"/>
      <c r="E46" s="7"/>
      <c r="G46" s="39" t="s">
        <v>3</v>
      </c>
      <c r="H46" s="39"/>
      <c r="I46" s="39"/>
      <c r="J46" s="39"/>
      <c r="K46" s="4">
        <f>SUM(K18,K32,K44)</f>
        <v>0</v>
      </c>
    </row>
    <row r="47" spans="1:11" ht="12.75">
      <c r="A47" s="6"/>
      <c r="B47" s="7"/>
      <c r="C47" s="7"/>
      <c r="D47" s="7"/>
      <c r="E47" s="7"/>
      <c r="F47" s="27"/>
      <c r="G47" s="27"/>
      <c r="H47" s="21"/>
      <c r="I47" s="27"/>
      <c r="J47" s="27"/>
      <c r="K47" s="21"/>
    </row>
    <row r="48" ht="12.75">
      <c r="A48" s="5" t="s">
        <v>14</v>
      </c>
    </row>
    <row r="49" ht="12.75">
      <c r="A49" s="6" t="s">
        <v>13</v>
      </c>
    </row>
    <row r="50" ht="12.75">
      <c r="A50" s="6"/>
    </row>
    <row r="51" ht="12.75">
      <c r="A51" s="5" t="s">
        <v>15</v>
      </c>
    </row>
    <row r="52" ht="12.75">
      <c r="A52" s="6" t="s">
        <v>11</v>
      </c>
    </row>
    <row r="53" ht="12.75">
      <c r="A53" s="6"/>
    </row>
    <row r="54" ht="12.75">
      <c r="A54" s="5" t="s">
        <v>16</v>
      </c>
    </row>
    <row r="55" ht="12.75">
      <c r="A55" s="6" t="s">
        <v>18</v>
      </c>
    </row>
    <row r="56" ht="12.75">
      <c r="A56" s="6" t="s">
        <v>19</v>
      </c>
    </row>
    <row r="57" ht="12.75">
      <c r="A57" s="6" t="s">
        <v>20</v>
      </c>
    </row>
    <row r="58" ht="12.75">
      <c r="A58" s="6" t="s">
        <v>21</v>
      </c>
    </row>
    <row r="59" ht="12.75">
      <c r="A59" s="6" t="s">
        <v>22</v>
      </c>
    </row>
    <row r="60" ht="12.75">
      <c r="A60" s="6" t="s">
        <v>23</v>
      </c>
    </row>
    <row r="61" ht="12.75">
      <c r="A61" s="6" t="s">
        <v>24</v>
      </c>
    </row>
  </sheetData>
  <sheetProtection/>
  <mergeCells count="16">
    <mergeCell ref="A1:K1"/>
    <mergeCell ref="G46:J46"/>
    <mergeCell ref="K34:K35"/>
    <mergeCell ref="C20:D20"/>
    <mergeCell ref="B34:B35"/>
    <mergeCell ref="C34:D35"/>
    <mergeCell ref="E34:F35"/>
    <mergeCell ref="G34:H35"/>
    <mergeCell ref="I34:J35"/>
    <mergeCell ref="E20:F20"/>
    <mergeCell ref="I20:J20"/>
    <mergeCell ref="C3:D3"/>
    <mergeCell ref="E3:F3"/>
    <mergeCell ref="G3:H3"/>
    <mergeCell ref="I3:J3"/>
    <mergeCell ref="G20:H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Burnett School of Biomedical Sciences</dc:creator>
  <cp:keywords/>
  <dc:description/>
  <cp:lastModifiedBy>Eliane</cp:lastModifiedBy>
  <dcterms:created xsi:type="dcterms:W3CDTF">2016-04-18T18:34:48Z</dcterms:created>
  <dcterms:modified xsi:type="dcterms:W3CDTF">2016-05-10T14:16:01Z</dcterms:modified>
  <cp:category/>
  <cp:version/>
  <cp:contentType/>
  <cp:contentStatus/>
</cp:coreProperties>
</file>