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anie\Documents\dani-2025\PPGMMat\editais\"/>
    </mc:Choice>
  </mc:AlternateContent>
  <xr:revisionPtr revIDLastSave="0" documentId="13_ncr:1_{28CE6AF4-3DAD-4424-A707-B35C524B3621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E28" i="1" l="1"/>
  <c r="E17" i="1"/>
  <c r="E18" i="1"/>
  <c r="E19" i="1"/>
  <c r="E20" i="1"/>
  <c r="E16" i="1"/>
  <c r="E15" i="1" l="1"/>
  <c r="E8" i="1"/>
  <c r="E12" i="1"/>
  <c r="E24" i="1" l="1"/>
  <c r="E25" i="1" s="1"/>
  <c r="E14" i="1"/>
  <c r="E13" i="1"/>
  <c r="E21" i="1" s="1"/>
  <c r="E9" i="1"/>
  <c r="E30" i="1" l="1"/>
</calcChain>
</file>

<file path=xl/sharedStrings.xml><?xml version="1.0" encoding="utf-8"?>
<sst xmlns="http://schemas.openxmlformats.org/spreadsheetml/2006/main" count="32" uniqueCount="32">
  <si>
    <t>ÁREA DE AVALIAÇÃO:</t>
  </si>
  <si>
    <t>DISCRIMINAÇÃO</t>
  </si>
  <si>
    <t>VALOR POR ITEM</t>
  </si>
  <si>
    <t>NÚMERO DE ITENS</t>
  </si>
  <si>
    <t>VALOR FINAL</t>
  </si>
  <si>
    <t>TOTAL DO ITEM 1</t>
  </si>
  <si>
    <t>TOTAL DO ITEM 2</t>
  </si>
  <si>
    <t>TOTAL DO ITEM 4</t>
  </si>
  <si>
    <t>TOTAL DO ITEM 5</t>
  </si>
  <si>
    <t>PONTUAÇÃO TOTAL</t>
  </si>
  <si>
    <t>NOME:</t>
  </si>
  <si>
    <t>Modelagem Matematica</t>
  </si>
  <si>
    <r>
      <t xml:space="preserve">Prêmio ou Distinção                                                                                      </t>
    </r>
    <r>
      <rPr>
        <sz val="7"/>
        <color theme="1"/>
        <rFont val="Century Gothic"/>
      </rPr>
      <t>*comprovar com certificado</t>
    </r>
  </si>
  <si>
    <r>
      <t>PRÊMIOS OU DISTINÇÕES  (</t>
    </r>
    <r>
      <rPr>
        <b/>
        <sz val="8"/>
        <color rgb="FFFF0000"/>
        <rFont val="Century Gothic"/>
      </rPr>
      <t>até 1 ponto sendo 0,5 por prêmio ou distinção</t>
    </r>
    <r>
      <rPr>
        <b/>
        <sz val="8"/>
        <rFont val="Century Gothic"/>
        <family val="2"/>
      </rPr>
      <t>)</t>
    </r>
  </si>
  <si>
    <t>Apresentações</t>
  </si>
  <si>
    <t>Trabalho completo (5 páginas ou mais) - Eventos internacionais</t>
  </si>
  <si>
    <t>Trabalho completo (5 páginas ou mais) - Eventos nacionais</t>
  </si>
  <si>
    <t>Trabalho completo (5 páginas ou mais) - Eventos locais</t>
  </si>
  <si>
    <t>Trabalho completo (5 páginas ou mais) - Eventos regionais</t>
  </si>
  <si>
    <r>
      <t>MINISTRANTE ou APRESENTADOR EM EVENTO CIENTÍFICO (</t>
    </r>
    <r>
      <rPr>
        <b/>
        <sz val="8"/>
        <color rgb="FFFF0000"/>
        <rFont val="Century Gothic"/>
      </rPr>
      <t>até 1 ponto</t>
    </r>
    <r>
      <rPr>
        <b/>
        <sz val="8"/>
        <rFont val="Century Gothic"/>
        <family val="2"/>
      </rPr>
      <t>)</t>
    </r>
  </si>
  <si>
    <t>Ministrante de curso / oficina</t>
  </si>
  <si>
    <r>
      <t>PARTICIPAÇÃO EM PROJETO DE PESQUISA (</t>
    </r>
    <r>
      <rPr>
        <b/>
        <sz val="8"/>
        <color rgb="FFFF0000"/>
        <rFont val="Century Gothic"/>
      </rPr>
      <t>até 3 pontos</t>
    </r>
    <r>
      <rPr>
        <b/>
        <sz val="8"/>
        <rFont val="Century Gothic"/>
        <family val="2"/>
      </rPr>
      <t>)</t>
    </r>
  </si>
  <si>
    <t>Capítulo de livro nacional</t>
  </si>
  <si>
    <t>Capítulo de livro internacional</t>
  </si>
  <si>
    <t>Livro de editora nacional</t>
  </si>
  <si>
    <t>Livro de editora internacional</t>
  </si>
  <si>
    <t>Participação em projeto COM bolsa                                                                       contar 0,5 ponto a cada semestre até o máximo                                                                                *comprovar via projeto de pesquisa que esteja inserido ou certificado de bolsa</t>
  </si>
  <si>
    <t xml:space="preserve">Participação em projeto                                                                                          contar 0,25 ponto a cada semestre até o máximo                                                                                *comprovar via projeto de pesquisa que esteja inserido </t>
  </si>
  <si>
    <r>
      <t>PRODUÇÃO BIBLIOGRÁFICA    (</t>
    </r>
    <r>
      <rPr>
        <b/>
        <sz val="8"/>
        <color rgb="FFFF0000"/>
        <rFont val="Century Gothic"/>
      </rPr>
      <t>até 5 pontos</t>
    </r>
    <r>
      <rPr>
        <b/>
        <sz val="8"/>
        <rFont val="Century Gothic"/>
        <family val="2"/>
      </rPr>
      <t>)</t>
    </r>
  </si>
  <si>
    <t>AS INFORMAÇÕES DEVERÃO SER EXTRAÍDAS DO CURRICULUM VITAE</t>
  </si>
  <si>
    <t xml:space="preserve"> Publicação em Revista Qualis B  ou fator H &lt; 2                                                                                                          * Somente trabalhos publicados com número do volume e das páginas ou DOI  </t>
  </si>
  <si>
    <t xml:space="preserve">Publicação em revista Qualis A  ou fator H &gt;= 2                                                                                * Somente trabalhos publicados com número do volume e das páginas ou DOI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</si>
</sst>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name val="Century Gothic"/>
      <family val="2"/>
    </font>
    <font>
      <b/>
      <sz val="10"/>
      <name val="Century Gothic"/>
      <family val="2"/>
    </font>
    <font>
      <sz val="12"/>
      <color rgb="FFFF0000"/>
      <name val="Calibri"/>
      <family val="2"/>
      <scheme val="minor"/>
    </font>
    <font>
      <b/>
      <sz val="9"/>
      <color rgb="FFFF0000"/>
      <name val="Century Gothic"/>
      <family val="2"/>
    </font>
    <font>
      <b/>
      <sz val="11"/>
      <name val="Century Gothic"/>
      <family val="2"/>
    </font>
    <font>
      <sz val="8"/>
      <name val="Century Gothic"/>
      <family val="2"/>
    </font>
    <font>
      <sz val="8"/>
      <color theme="1"/>
      <name val="Century Gothic"/>
      <family val="2"/>
    </font>
    <font>
      <b/>
      <sz val="8"/>
      <color rgb="FFFF0000"/>
      <name val="Century Gothic"/>
    </font>
    <font>
      <sz val="7"/>
      <color theme="1"/>
      <name val="Century Gothic"/>
    </font>
  </fonts>
  <fills count="6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CCFF9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52">
    <xf numFmtId="0" fontId="0" fillId="0" borderId="0" xfId="0"/>
    <xf numFmtId="0" fontId="2" fillId="2" borderId="1" xfId="1" applyFont="1" applyFill="1" applyBorder="1" applyAlignment="1">
      <alignment vertical="center" wrapText="1"/>
    </xf>
    <xf numFmtId="0" fontId="4" fillId="0" borderId="0" xfId="0" applyFont="1" applyAlignment="1">
      <alignment vertical="center"/>
    </xf>
    <xf numFmtId="0" fontId="2" fillId="2" borderId="1" xfId="1" applyFont="1" applyFill="1" applyBorder="1" applyAlignment="1">
      <alignment wrapText="1"/>
    </xf>
    <xf numFmtId="0" fontId="2" fillId="4" borderId="1" xfId="1" applyFont="1" applyFill="1" applyBorder="1" applyAlignment="1">
      <alignment horizontal="center" wrapText="1"/>
    </xf>
    <xf numFmtId="0" fontId="7" fillId="0" borderId="1" xfId="1" applyFont="1" applyBorder="1" applyAlignment="1">
      <alignment wrapText="1"/>
    </xf>
    <xf numFmtId="0" fontId="2" fillId="4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 applyProtection="1">
      <alignment wrapText="1"/>
      <protection locked="0"/>
    </xf>
    <xf numFmtId="0" fontId="7" fillId="0" borderId="1" xfId="1" applyFont="1" applyBorder="1" applyAlignment="1">
      <alignment horizontal="right" wrapText="1"/>
    </xf>
    <xf numFmtId="0" fontId="2" fillId="2" borderId="3" xfId="1" applyFont="1" applyFill="1" applyBorder="1" applyAlignment="1">
      <alignment horizontal="right" wrapText="1"/>
    </xf>
    <xf numFmtId="0" fontId="0" fillId="0" borderId="0" xfId="0" applyAlignment="1">
      <alignment vertical="center"/>
    </xf>
    <xf numFmtId="0" fontId="2" fillId="2" borderId="1" xfId="1" applyFont="1" applyFill="1" applyBorder="1" applyAlignment="1">
      <alignment horizontal="right" wrapText="1"/>
    </xf>
    <xf numFmtId="0" fontId="7" fillId="3" borderId="1" xfId="1" applyFont="1" applyFill="1" applyBorder="1" applyAlignment="1" applyProtection="1">
      <alignment horizontal="right" vertical="center" wrapText="1"/>
      <protection locked="0"/>
    </xf>
    <xf numFmtId="0" fontId="7" fillId="0" borderId="1" xfId="1" applyFont="1" applyBorder="1" applyAlignment="1">
      <alignment horizontal="right" vertical="center" wrapText="1"/>
    </xf>
    <xf numFmtId="0" fontId="8" fillId="0" borderId="0" xfId="0" applyFont="1" applyAlignment="1">
      <alignment wrapText="1"/>
    </xf>
    <xf numFmtId="0" fontId="7" fillId="3" borderId="2" xfId="1" applyFont="1" applyFill="1" applyBorder="1" applyAlignment="1" applyProtection="1">
      <alignment horizontal="right" vertical="center" wrapText="1"/>
      <protection locked="0"/>
    </xf>
    <xf numFmtId="0" fontId="2" fillId="2" borderId="3" xfId="1" applyFont="1" applyFill="1" applyBorder="1" applyAlignment="1">
      <alignment horizontal="right" vertical="center" wrapText="1"/>
    </xf>
    <xf numFmtId="0" fontId="6" fillId="2" borderId="1" xfId="1" applyFont="1" applyFill="1" applyBorder="1" applyAlignment="1">
      <alignment horizontal="right" vertical="center" wrapText="1"/>
    </xf>
    <xf numFmtId="0" fontId="6" fillId="0" borderId="2" xfId="1" applyFont="1" applyBorder="1" applyAlignment="1">
      <alignment horizontal="right" vertical="center" wrapText="1"/>
    </xf>
    <xf numFmtId="0" fontId="0" fillId="0" borderId="11" xfId="0" applyBorder="1" applyAlignment="1">
      <alignment horizontal="right" vertical="center" wrapText="1"/>
    </xf>
    <xf numFmtId="0" fontId="6" fillId="0" borderId="11" xfId="1" applyFont="1" applyBorder="1" applyAlignment="1">
      <alignment horizontal="right" vertical="center"/>
    </xf>
    <xf numFmtId="0" fontId="2" fillId="0" borderId="14" xfId="1" applyFont="1" applyBorder="1" applyAlignment="1">
      <alignment horizontal="center" wrapText="1"/>
    </xf>
    <xf numFmtId="0" fontId="2" fillId="0" borderId="0" xfId="1" applyFont="1" applyAlignment="1">
      <alignment horizontal="center" wrapText="1"/>
    </xf>
    <xf numFmtId="0" fontId="3" fillId="3" borderId="4" xfId="1" applyFont="1" applyFill="1" applyBorder="1" applyAlignment="1" applyProtection="1">
      <alignment horizontal="center" vertical="center" wrapText="1"/>
      <protection locked="0"/>
    </xf>
    <xf numFmtId="0" fontId="3" fillId="3" borderId="2" xfId="1" applyFont="1" applyFill="1" applyBorder="1" applyAlignment="1" applyProtection="1">
      <alignment horizontal="center" vertical="center" wrapText="1"/>
      <protection locked="0"/>
    </xf>
    <xf numFmtId="0" fontId="3" fillId="3" borderId="3" xfId="1" applyFont="1" applyFill="1" applyBorder="1" applyAlignment="1" applyProtection="1">
      <alignment horizontal="center" vertical="center" wrapText="1"/>
      <protection locked="0"/>
    </xf>
    <xf numFmtId="0" fontId="5" fillId="0" borderId="4" xfId="1" applyFont="1" applyBorder="1" applyAlignment="1">
      <alignment horizontal="center" vertical="center" wrapText="1"/>
    </xf>
    <xf numFmtId="0" fontId="5" fillId="0" borderId="2" xfId="1" applyFont="1" applyBorder="1" applyAlignment="1">
      <alignment horizontal="center" vertical="center" wrapText="1"/>
    </xf>
    <xf numFmtId="0" fontId="5" fillId="0" borderId="3" xfId="1" applyFont="1" applyBorder="1" applyAlignment="1">
      <alignment horizontal="center" vertical="center" wrapText="1"/>
    </xf>
    <xf numFmtId="0" fontId="3" fillId="2" borderId="4" xfId="1" applyFont="1" applyFill="1" applyBorder="1" applyAlignment="1">
      <alignment horizontal="center" vertical="center" wrapText="1"/>
    </xf>
    <xf numFmtId="0" fontId="3" fillId="2" borderId="3" xfId="1" applyFont="1" applyFill="1" applyBorder="1" applyAlignment="1">
      <alignment horizontal="center" vertical="center" wrapText="1"/>
    </xf>
    <xf numFmtId="0" fontId="6" fillId="5" borderId="5" xfId="1" applyFont="1" applyFill="1" applyBorder="1" applyAlignment="1">
      <alignment horizontal="center" vertical="center" wrapText="1"/>
    </xf>
    <xf numFmtId="0" fontId="6" fillId="5" borderId="9" xfId="1" applyFont="1" applyFill="1" applyBorder="1" applyAlignment="1">
      <alignment horizontal="center" vertical="center" wrapText="1"/>
    </xf>
    <xf numFmtId="0" fontId="6" fillId="5" borderId="13" xfId="1" applyFont="1" applyFill="1" applyBorder="1" applyAlignment="1">
      <alignment horizontal="center" vertical="center" wrapText="1"/>
    </xf>
    <xf numFmtId="0" fontId="2" fillId="5" borderId="6" xfId="1" applyFont="1" applyFill="1" applyBorder="1" applyAlignment="1">
      <alignment horizontal="left" vertical="center" wrapText="1"/>
    </xf>
    <xf numFmtId="0" fontId="2" fillId="5" borderId="7" xfId="1" applyFont="1" applyFill="1" applyBorder="1" applyAlignment="1">
      <alignment horizontal="left" vertical="center" wrapText="1"/>
    </xf>
    <xf numFmtId="0" fontId="2" fillId="5" borderId="8" xfId="1" applyFont="1" applyFill="1" applyBorder="1" applyAlignment="1">
      <alignment horizontal="left" vertical="center" wrapText="1"/>
    </xf>
    <xf numFmtId="0" fontId="2" fillId="5" borderId="10" xfId="1" applyFont="1" applyFill="1" applyBorder="1" applyAlignment="1">
      <alignment horizontal="left" vertical="center" wrapText="1"/>
    </xf>
    <xf numFmtId="0" fontId="2" fillId="5" borderId="11" xfId="1" applyFont="1" applyFill="1" applyBorder="1" applyAlignment="1">
      <alignment horizontal="left" vertical="center" wrapText="1"/>
    </xf>
    <xf numFmtId="0" fontId="2" fillId="5" borderId="12" xfId="1" applyFont="1" applyFill="1" applyBorder="1" applyAlignment="1">
      <alignment horizontal="left" vertical="center" wrapText="1"/>
    </xf>
    <xf numFmtId="0" fontId="2" fillId="0" borderId="4" xfId="1" applyFont="1" applyBorder="1" applyAlignment="1">
      <alignment horizontal="right" wrapText="1"/>
    </xf>
    <xf numFmtId="0" fontId="2" fillId="0" borderId="2" xfId="1" applyFont="1" applyBorder="1" applyAlignment="1">
      <alignment horizontal="right" wrapText="1"/>
    </xf>
    <xf numFmtId="0" fontId="2" fillId="0" borderId="3" xfId="1" applyFont="1" applyBorder="1" applyAlignment="1">
      <alignment horizontal="right" wrapText="1"/>
    </xf>
    <xf numFmtId="0" fontId="6" fillId="5" borderId="5" xfId="1" applyFont="1" applyFill="1" applyBorder="1" applyAlignment="1">
      <alignment horizontal="center" vertical="center"/>
    </xf>
    <xf numFmtId="0" fontId="6" fillId="5" borderId="9" xfId="1" applyFont="1" applyFill="1" applyBorder="1" applyAlignment="1">
      <alignment horizontal="center" vertical="center"/>
    </xf>
    <xf numFmtId="0" fontId="2" fillId="5" borderId="4" xfId="1" applyFont="1" applyFill="1" applyBorder="1" applyAlignment="1">
      <alignment horizontal="left" vertical="center" wrapText="1"/>
    </xf>
    <xf numFmtId="0" fontId="2" fillId="5" borderId="2" xfId="1" applyFont="1" applyFill="1" applyBorder="1" applyAlignment="1">
      <alignment horizontal="left" vertical="center" wrapText="1"/>
    </xf>
    <xf numFmtId="0" fontId="2" fillId="5" borderId="3" xfId="1" applyFont="1" applyFill="1" applyBorder="1" applyAlignment="1">
      <alignment horizontal="left" vertical="center" wrapText="1"/>
    </xf>
    <xf numFmtId="0" fontId="6" fillId="5" borderId="13" xfId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right" vertical="center" wrapText="1"/>
    </xf>
    <xf numFmtId="0" fontId="6" fillId="2" borderId="2" xfId="0" applyFont="1" applyFill="1" applyBorder="1" applyAlignment="1">
      <alignment horizontal="right" vertical="center" wrapText="1"/>
    </xf>
    <xf numFmtId="0" fontId="6" fillId="2" borderId="3" xfId="0" applyFont="1" applyFill="1" applyBorder="1" applyAlignment="1">
      <alignment horizontal="righ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FFFFCC"/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0"/>
  <sheetViews>
    <sheetView tabSelected="1" zoomScaleNormal="100" workbookViewId="0">
      <selection activeCell="H11" sqref="H11"/>
    </sheetView>
  </sheetViews>
  <sheetFormatPr defaultRowHeight="14.25" x14ac:dyDescent="0.45"/>
  <cols>
    <col min="1" max="1" width="22.3984375" customWidth="1"/>
    <col min="2" max="2" width="56.59765625" customWidth="1"/>
    <col min="5" max="5" width="7.73046875" bestFit="1" customWidth="1"/>
  </cols>
  <sheetData>
    <row r="1" spans="1:12" ht="15.75" x14ac:dyDescent="0.45">
      <c r="A1" s="1" t="s">
        <v>10</v>
      </c>
      <c r="B1" s="23"/>
      <c r="C1" s="24"/>
      <c r="D1" s="24"/>
      <c r="E1" s="25"/>
      <c r="F1" s="2"/>
    </row>
    <row r="2" spans="1:12" ht="15.75" x14ac:dyDescent="0.45">
      <c r="A2" s="3" t="s">
        <v>0</v>
      </c>
      <c r="B2" s="23" t="s">
        <v>11</v>
      </c>
      <c r="C2" s="24"/>
      <c r="D2" s="24"/>
      <c r="E2" s="25"/>
      <c r="F2" s="2"/>
    </row>
    <row r="3" spans="1:12" x14ac:dyDescent="0.45">
      <c r="A3" s="26" t="s">
        <v>29</v>
      </c>
      <c r="B3" s="27"/>
      <c r="C3" s="27"/>
      <c r="D3" s="27"/>
      <c r="E3" s="28"/>
    </row>
    <row r="4" spans="1:12" ht="21.4" x14ac:dyDescent="0.45">
      <c r="A4" s="29" t="s">
        <v>1</v>
      </c>
      <c r="B4" s="30"/>
      <c r="C4" s="4" t="s">
        <v>2</v>
      </c>
      <c r="D4" s="4" t="s">
        <v>3</v>
      </c>
      <c r="E4" s="4" t="s">
        <v>4</v>
      </c>
      <c r="G4" s="21"/>
      <c r="I4" s="22"/>
      <c r="J4" s="22"/>
    </row>
    <row r="5" spans="1:12" ht="20.25" customHeight="1" x14ac:dyDescent="0.45">
      <c r="A5" s="31">
        <v>1</v>
      </c>
      <c r="B5" s="34" t="s">
        <v>21</v>
      </c>
      <c r="C5" s="35"/>
      <c r="D5" s="35"/>
      <c r="E5" s="36"/>
    </row>
    <row r="6" spans="1:12" x14ac:dyDescent="0.45">
      <c r="A6" s="32"/>
      <c r="B6" s="37"/>
      <c r="C6" s="38"/>
      <c r="D6" s="38"/>
      <c r="E6" s="39"/>
    </row>
    <row r="7" spans="1:12" ht="45.75" customHeight="1" x14ac:dyDescent="0.45">
      <c r="A7" s="32"/>
      <c r="B7" s="5" t="s">
        <v>26</v>
      </c>
      <c r="C7" s="6">
        <v>0.5</v>
      </c>
      <c r="D7" s="7"/>
      <c r="E7" s="8">
        <v>0</v>
      </c>
    </row>
    <row r="8" spans="1:12" ht="48" customHeight="1" x14ac:dyDescent="0.45">
      <c r="A8" s="32"/>
      <c r="B8" s="5" t="s">
        <v>27</v>
      </c>
      <c r="C8" s="6">
        <v>0.25</v>
      </c>
      <c r="D8" s="7"/>
      <c r="E8" s="8">
        <f>C8*D8</f>
        <v>0</v>
      </c>
    </row>
    <row r="9" spans="1:12" x14ac:dyDescent="0.45">
      <c r="A9" s="33"/>
      <c r="B9" s="40" t="s">
        <v>5</v>
      </c>
      <c r="C9" s="41"/>
      <c r="D9" s="42"/>
      <c r="E9" s="9">
        <f>IF(SUM(E7:E8)&gt;3,3,(SUM(E7:E8)))</f>
        <v>0</v>
      </c>
    </row>
    <row r="10" spans="1:12" x14ac:dyDescent="0.45">
      <c r="A10" s="43">
        <v>2</v>
      </c>
      <c r="B10" s="45" t="s">
        <v>28</v>
      </c>
      <c r="C10" s="46"/>
      <c r="D10" s="46"/>
      <c r="E10" s="47"/>
    </row>
    <row r="11" spans="1:12" ht="30.75" customHeight="1" x14ac:dyDescent="0.45">
      <c r="A11" s="44"/>
      <c r="B11" s="5" t="s">
        <v>31</v>
      </c>
      <c r="C11" s="6">
        <v>2</v>
      </c>
      <c r="D11" s="7"/>
      <c r="E11" s="8">
        <v>0</v>
      </c>
    </row>
    <row r="12" spans="1:12" ht="28.5" customHeight="1" x14ac:dyDescent="0.45">
      <c r="A12" s="44"/>
      <c r="B12" s="5" t="s">
        <v>30</v>
      </c>
      <c r="C12" s="6">
        <v>1</v>
      </c>
      <c r="D12" s="7"/>
      <c r="E12" s="8">
        <f t="shared" ref="E12" si="0">C12*D12</f>
        <v>0</v>
      </c>
    </row>
    <row r="13" spans="1:12" x14ac:dyDescent="0.45">
      <c r="A13" s="44"/>
      <c r="B13" s="5" t="s">
        <v>15</v>
      </c>
      <c r="C13" s="4">
        <v>0.5</v>
      </c>
      <c r="D13" s="7"/>
      <c r="E13" s="8">
        <f>C13*D13</f>
        <v>0</v>
      </c>
    </row>
    <row r="14" spans="1:12" x14ac:dyDescent="0.45">
      <c r="A14" s="44"/>
      <c r="B14" s="5" t="s">
        <v>16</v>
      </c>
      <c r="C14" s="4">
        <v>0.3</v>
      </c>
      <c r="D14" s="7"/>
      <c r="E14" s="8">
        <f>C14*D14</f>
        <v>0</v>
      </c>
      <c r="F14" s="10"/>
      <c r="G14" s="10"/>
      <c r="I14" s="10"/>
      <c r="J14" s="10"/>
      <c r="K14" s="10"/>
      <c r="L14" s="10"/>
    </row>
    <row r="15" spans="1:12" x14ac:dyDescent="0.45">
      <c r="A15" s="44"/>
      <c r="B15" s="5" t="s">
        <v>18</v>
      </c>
      <c r="C15" s="4">
        <v>0.2</v>
      </c>
      <c r="D15" s="7"/>
      <c r="E15" s="8">
        <f>C15*D15</f>
        <v>0</v>
      </c>
      <c r="F15" s="10"/>
      <c r="G15" s="10"/>
      <c r="I15" s="10"/>
      <c r="J15" s="10"/>
      <c r="K15" s="10"/>
      <c r="L15" s="10"/>
    </row>
    <row r="16" spans="1:12" x14ac:dyDescent="0.45">
      <c r="A16" s="44"/>
      <c r="B16" s="5" t="s">
        <v>17</v>
      </c>
      <c r="C16" s="4">
        <v>0.1</v>
      </c>
      <c r="D16" s="7"/>
      <c r="E16" s="8">
        <f>C16*D16</f>
        <v>0</v>
      </c>
    </row>
    <row r="17" spans="1:12" x14ac:dyDescent="0.45">
      <c r="A17" s="44"/>
      <c r="B17" s="5" t="s">
        <v>22</v>
      </c>
      <c r="C17" s="4">
        <v>0.5</v>
      </c>
      <c r="D17" s="7"/>
      <c r="E17" s="8">
        <f>C17*D17</f>
        <v>0</v>
      </c>
      <c r="F17" s="10"/>
      <c r="G17" s="10"/>
      <c r="I17" s="10"/>
      <c r="J17" s="10"/>
      <c r="K17" s="10"/>
      <c r="L17" s="10"/>
    </row>
    <row r="18" spans="1:12" x14ac:dyDescent="0.45">
      <c r="A18" s="44"/>
      <c r="B18" s="5" t="s">
        <v>23</v>
      </c>
      <c r="C18" s="6">
        <v>1</v>
      </c>
      <c r="D18" s="7"/>
      <c r="E18" s="8">
        <f t="shared" ref="E18" si="1">C18*D18</f>
        <v>0</v>
      </c>
      <c r="F18" s="10"/>
      <c r="G18" s="10"/>
      <c r="I18" s="10"/>
      <c r="J18" s="10"/>
      <c r="K18" s="10"/>
      <c r="L18" s="10"/>
    </row>
    <row r="19" spans="1:12" x14ac:dyDescent="0.45">
      <c r="A19" s="44"/>
      <c r="B19" s="5" t="s">
        <v>24</v>
      </c>
      <c r="C19" s="6">
        <v>1</v>
      </c>
      <c r="D19" s="7"/>
      <c r="E19" s="8">
        <f t="shared" ref="E19" si="2">C19*D19</f>
        <v>0</v>
      </c>
      <c r="F19" s="10"/>
      <c r="G19" s="10"/>
      <c r="I19" s="10"/>
      <c r="J19" s="10"/>
      <c r="K19" s="10"/>
      <c r="L19" s="10"/>
    </row>
    <row r="20" spans="1:12" x14ac:dyDescent="0.45">
      <c r="A20" s="44"/>
      <c r="B20" s="5" t="s">
        <v>25</v>
      </c>
      <c r="C20" s="6">
        <v>2</v>
      </c>
      <c r="D20" s="7"/>
      <c r="E20" s="8">
        <f>C20*D20</f>
        <v>0</v>
      </c>
    </row>
    <row r="21" spans="1:12" x14ac:dyDescent="0.45">
      <c r="A21" s="48"/>
      <c r="B21" s="40" t="s">
        <v>6</v>
      </c>
      <c r="C21" s="41"/>
      <c r="D21" s="42"/>
      <c r="E21" s="11">
        <f>IF(SUM(E11:E20)&gt;5,5,(SUM(E11:E20)))</f>
        <v>0</v>
      </c>
    </row>
    <row r="22" spans="1:12" x14ac:dyDescent="0.45">
      <c r="A22" s="32">
        <v>3</v>
      </c>
      <c r="B22" s="45" t="s">
        <v>19</v>
      </c>
      <c r="C22" s="46"/>
      <c r="D22" s="46"/>
      <c r="E22" s="47"/>
    </row>
    <row r="23" spans="1:12" x14ac:dyDescent="0.45">
      <c r="A23" s="32"/>
      <c r="B23" s="5" t="s">
        <v>20</v>
      </c>
      <c r="C23" s="4">
        <v>0.5</v>
      </c>
      <c r="D23" s="12"/>
      <c r="E23" s="13">
        <v>0</v>
      </c>
    </row>
    <row r="24" spans="1:12" x14ac:dyDescent="0.45">
      <c r="A24" s="32"/>
      <c r="B24" s="5" t="s">
        <v>14</v>
      </c>
      <c r="C24" s="4">
        <v>0.2</v>
      </c>
      <c r="D24" s="12"/>
      <c r="E24" s="13">
        <f>C24*D24</f>
        <v>0</v>
      </c>
    </row>
    <row r="25" spans="1:12" x14ac:dyDescent="0.45">
      <c r="A25" s="33"/>
      <c r="B25" s="40" t="s">
        <v>7</v>
      </c>
      <c r="C25" s="41"/>
      <c r="D25" s="42"/>
      <c r="E25" s="11">
        <f>IF(SUM(E23:E24)&gt;1,1,(SUM(E23:E24)))</f>
        <v>0</v>
      </c>
    </row>
    <row r="26" spans="1:12" x14ac:dyDescent="0.45">
      <c r="A26" s="31">
        <v>4</v>
      </c>
      <c r="B26" s="45" t="s">
        <v>13</v>
      </c>
      <c r="C26" s="46"/>
      <c r="D26" s="46"/>
      <c r="E26" s="47"/>
    </row>
    <row r="27" spans="1:12" ht="30.75" customHeight="1" x14ac:dyDescent="0.45">
      <c r="A27" s="32"/>
      <c r="B27" s="14" t="s">
        <v>12</v>
      </c>
      <c r="C27" s="6">
        <v>0.5</v>
      </c>
      <c r="D27" s="15"/>
      <c r="E27" s="13"/>
    </row>
    <row r="28" spans="1:12" x14ac:dyDescent="0.45">
      <c r="A28" s="33"/>
      <c r="B28" s="40" t="s">
        <v>8</v>
      </c>
      <c r="C28" s="41"/>
      <c r="D28" s="42"/>
      <c r="E28" s="16">
        <f>IF(E27&gt;1,1,E27)</f>
        <v>0</v>
      </c>
    </row>
    <row r="29" spans="1:12" x14ac:dyDescent="0.45">
      <c r="A29" s="18"/>
      <c r="B29" s="19"/>
      <c r="C29" s="20"/>
      <c r="D29" s="20"/>
      <c r="E29" s="20"/>
    </row>
    <row r="30" spans="1:12" ht="15.75" x14ac:dyDescent="0.45">
      <c r="A30" s="49" t="s">
        <v>9</v>
      </c>
      <c r="B30" s="50"/>
      <c r="C30" s="50"/>
      <c r="D30" s="51"/>
      <c r="E30" s="17">
        <f>SUM(E9,E21,E25,E28)</f>
        <v>0</v>
      </c>
      <c r="F30" s="2"/>
    </row>
  </sheetData>
  <sortState xmlns:xlrd2="http://schemas.microsoft.com/office/spreadsheetml/2017/richdata2" ref="M9:N12">
    <sortCondition ref="M9:M12"/>
  </sortState>
  <mergeCells count="18">
    <mergeCell ref="A10:A12"/>
    <mergeCell ref="B10:E10"/>
    <mergeCell ref="A13:A21"/>
    <mergeCell ref="B21:D21"/>
    <mergeCell ref="A30:D30"/>
    <mergeCell ref="A22:A25"/>
    <mergeCell ref="B25:D25"/>
    <mergeCell ref="A26:A28"/>
    <mergeCell ref="B26:E26"/>
    <mergeCell ref="B28:D28"/>
    <mergeCell ref="B22:E22"/>
    <mergeCell ref="B1:E1"/>
    <mergeCell ref="B2:E2"/>
    <mergeCell ref="A3:E3"/>
    <mergeCell ref="A4:B4"/>
    <mergeCell ref="A5:A9"/>
    <mergeCell ref="B5:E6"/>
    <mergeCell ref="B9:D9"/>
  </mergeCells>
  <pageMargins left="0.7" right="0.7" top="0.75" bottom="0.75" header="0.3" footer="0.3"/>
  <pageSetup paperSize="9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25" x14ac:dyDescent="0.4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BLACK EDITION - tum0r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LDPF</dc:creator>
  <cp:lastModifiedBy>Daniela Buske</cp:lastModifiedBy>
  <dcterms:created xsi:type="dcterms:W3CDTF">2014-10-23T22:29:11Z</dcterms:created>
  <dcterms:modified xsi:type="dcterms:W3CDTF">2026-01-05T17:38:03Z</dcterms:modified>
</cp:coreProperties>
</file>