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30" activeTab="0"/>
  </bookViews>
  <sheets>
    <sheet name="análise" sheetId="1" r:id="rId1"/>
    <sheet name="tabelas_rula" sheetId="2" r:id="rId2"/>
  </sheets>
  <definedNames/>
  <calcPr fullCalcOnLoad="1"/>
</workbook>
</file>

<file path=xl/sharedStrings.xml><?xml version="1.0" encoding="utf-8"?>
<sst xmlns="http://schemas.openxmlformats.org/spreadsheetml/2006/main" count="73" uniqueCount="39">
  <si>
    <t>Braço</t>
  </si>
  <si>
    <t>Antebraço</t>
  </si>
  <si>
    <t>Pescoço</t>
  </si>
  <si>
    <t>tronco</t>
  </si>
  <si>
    <t>Pernas</t>
  </si>
  <si>
    <t>antebraço</t>
  </si>
  <si>
    <t>pulsogiro</t>
  </si>
  <si>
    <t>pulsoflexao</t>
  </si>
  <si>
    <t>score</t>
  </si>
  <si>
    <t>Tronco</t>
  </si>
  <si>
    <t>torção
pulso</t>
  </si>
  <si>
    <t>punho (flexão)</t>
  </si>
  <si>
    <t>Punho (giro)</t>
  </si>
  <si>
    <t>CME/CMD [a]</t>
  </si>
  <si>
    <t>Carga [b]</t>
  </si>
  <si>
    <t>Direito - Tabela C</t>
  </si>
  <si>
    <t>Direito - Score A [a]+[b]+[c]</t>
  </si>
  <si>
    <t>Direito - Tabela B [c]</t>
  </si>
  <si>
    <t>Direito - Score B [a]+[b]+[c]</t>
  </si>
  <si>
    <t>Direito -Tabela A [c]</t>
  </si>
  <si>
    <t>Esquerdo -Tabela A [c]</t>
  </si>
  <si>
    <t>Esquerdo - Score A [a]+[b]+[c]</t>
  </si>
  <si>
    <t>Esquerdo - Tabela B [c]</t>
  </si>
  <si>
    <t>Esquerdo - Score B [a]+[b]+[c]</t>
  </si>
  <si>
    <t>Esquerdo - Tabela C</t>
  </si>
  <si>
    <t>CLASSE I (1 ou 2) - Postura é aceitável se não é mantida ou repetida por longos períodos</t>
  </si>
  <si>
    <t>CLASSE II (3 ou 4) - Investigar, é possível que sejam necessárias ações de melhoria</t>
  </si>
  <si>
    <t>CLASSE III (5 ou 6) - Investigar, pois mudanças imediatas são necessárias</t>
  </si>
  <si>
    <t xml:space="preserve">CLASSE IV (6+) - Investigar e tomar ações imediatamente </t>
  </si>
  <si>
    <t>FASE ATIVIDADE</t>
  </si>
  <si>
    <t>ESQ - FASE+SCORE</t>
  </si>
  <si>
    <t>DIR - FASE+SCORE</t>
  </si>
  <si>
    <t>Esquerdo</t>
  </si>
  <si>
    <t>Direito</t>
  </si>
  <si>
    <t>fase 1 - preparação</t>
  </si>
  <si>
    <t>fase 2 - bobinar</t>
  </si>
  <si>
    <t>fase 3 - colocar papel</t>
  </si>
  <si>
    <t>fase 4 - final</t>
  </si>
  <si>
    <t>ID Imagem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</si>
</sst>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2" borderId="0" xfId="0" applyFill="1" applyAlignment="1">
      <alignment horizontal="center" textRotation="90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 applyAlignment="1">
      <alignment horizontal="center" textRotation="90"/>
    </xf>
    <xf numFmtId="0" fontId="45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Alignment="1">
      <alignment horizontal="left" indent="4" readingOrder="1"/>
    </xf>
    <xf numFmtId="0" fontId="46" fillId="0" borderId="0" xfId="0" applyFont="1" applyAlignment="1">
      <alignment horizontal="left" indent="8" readingOrder="1"/>
    </xf>
    <xf numFmtId="0" fontId="0" fillId="0" borderId="11" xfId="0" applyBorder="1" applyAlignment="1">
      <alignment horizontal="center" textRotation="90"/>
    </xf>
    <xf numFmtId="0" fontId="0" fillId="14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Alignment="1">
      <alignment horizontal="center" textRotation="90"/>
    </xf>
    <xf numFmtId="9" fontId="0" fillId="0" borderId="0" xfId="51" applyFont="1" applyAlignment="1">
      <alignment/>
    </xf>
    <xf numFmtId="9" fontId="0" fillId="0" borderId="0" xfId="0" applyNumberFormat="1" applyAlignment="1">
      <alignment/>
    </xf>
    <xf numFmtId="9" fontId="0" fillId="0" borderId="0" xfId="51" applyNumberFormat="1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45" fillId="35" borderId="10" xfId="0" applyFont="1" applyFill="1" applyBorder="1" applyAlignment="1">
      <alignment horizontal="center" textRotation="90"/>
    </xf>
    <xf numFmtId="0" fontId="45" fillId="34" borderId="10" xfId="0" applyFont="1" applyFill="1" applyBorder="1" applyAlignment="1">
      <alignment horizontal="center" textRotation="90"/>
    </xf>
    <xf numFmtId="0" fontId="45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ill>
        <patternFill>
          <bgColor rgb="FFF4750C"/>
        </patternFill>
      </fill>
    </dxf>
    <dxf>
      <fill>
        <patternFill>
          <bgColor rgb="FFF84D08"/>
        </patternFill>
      </fill>
    </dxf>
    <dxf>
      <fill>
        <patternFill>
          <bgColor rgb="FFFF0000"/>
        </patternFill>
      </fill>
    </dxf>
    <dxf>
      <fill>
        <patternFill>
          <bgColor rgb="FFF4B20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Análise Contemplando Lado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Esquerdo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rotY val="30"/>
      <c:depthPercent val="100"/>
      <c:rAngAx val="0"/>
      <c:perspective val="70"/>
    </c:view3D>
    <c:plotArea>
      <c:layout>
        <c:manualLayout>
          <c:xMode val="edge"/>
          <c:yMode val="edge"/>
          <c:x val="0.13725"/>
          <c:y val="0.11975"/>
          <c:w val="0.7565"/>
          <c:h val="0.8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análise!$CS$11</c:f>
              <c:strCache>
                <c:ptCount val="1"/>
                <c:pt idx="0">
                  <c:v>fase 1 - preparação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análise!$CS$12:$CS$18</c:f>
              <c:numCache/>
            </c:numRef>
          </c:val>
          <c:shape val="box"/>
        </c:ser>
        <c:ser>
          <c:idx val="1"/>
          <c:order val="1"/>
          <c:tx>
            <c:strRef>
              <c:f>análise!$CT$11</c:f>
              <c:strCache>
                <c:ptCount val="1"/>
                <c:pt idx="0">
                  <c:v>fase 2 - bobinar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análise!$CT$12:$CT$18</c:f>
              <c:numCache/>
            </c:numRef>
          </c:val>
          <c:shape val="box"/>
        </c:ser>
        <c:ser>
          <c:idx val="2"/>
          <c:order val="2"/>
          <c:tx>
            <c:strRef>
              <c:f>análise!$CU$11</c:f>
              <c:strCache>
                <c:ptCount val="1"/>
                <c:pt idx="0">
                  <c:v>fase 3 - colocar papel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análise!$CU$12:$CU$18</c:f>
              <c:numCache/>
            </c:numRef>
          </c:val>
          <c:shape val="box"/>
        </c:ser>
        <c:ser>
          <c:idx val="3"/>
          <c:order val="3"/>
          <c:tx>
            <c:strRef>
              <c:f>análise!$CV$11</c:f>
              <c:strCache>
                <c:ptCount val="1"/>
                <c:pt idx="0">
                  <c:v>fase 4 - final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análise!$CV$12:$CV$18</c:f>
              <c:numCache/>
            </c:numRef>
          </c:val>
          <c:shape val="box"/>
        </c:ser>
        <c:shape val="box"/>
        <c:axId val="65892525"/>
        <c:axId val="56161814"/>
        <c:axId val="35694279"/>
      </c:bar3DChart>
      <c:cat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Scores RULA</a:t>
                </a:r>
              </a:p>
            </c:rich>
          </c:tx>
          <c:layout>
            <c:manualLayout>
              <c:xMode val="factor"/>
              <c:yMode val="factor"/>
              <c:x val="0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92525"/>
        <c:crossesAt val="1"/>
        <c:crossBetween val="between"/>
        <c:dispUnits/>
      </c:valAx>
      <c:serAx>
        <c:axId val="35694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618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Análise Contemplando Lado Direto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30"/>
      <c:rotY val="30"/>
      <c:depthPercent val="100"/>
      <c:rAngAx val="0"/>
      <c:perspective val="70"/>
    </c:view3D>
    <c:plotArea>
      <c:layout>
        <c:manualLayout>
          <c:xMode val="edge"/>
          <c:yMode val="edge"/>
          <c:x val="0.20575"/>
          <c:y val="0.116"/>
          <c:w val="0.73775"/>
          <c:h val="0.8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análise!$CX$11</c:f>
              <c:strCache>
                <c:ptCount val="1"/>
                <c:pt idx="0">
                  <c:v>fase 1 - preparação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análise!$CX$12:$CX$18</c:f>
              <c:numCache/>
            </c:numRef>
          </c:val>
          <c:shape val="box"/>
        </c:ser>
        <c:ser>
          <c:idx val="1"/>
          <c:order val="1"/>
          <c:tx>
            <c:strRef>
              <c:f>análise!$CY$11</c:f>
              <c:strCache>
                <c:ptCount val="1"/>
                <c:pt idx="0">
                  <c:v>fase 2 - bobinar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análise!$CY$12:$CY$18</c:f>
              <c:numCache/>
            </c:numRef>
          </c:val>
          <c:shape val="box"/>
        </c:ser>
        <c:ser>
          <c:idx val="2"/>
          <c:order val="2"/>
          <c:tx>
            <c:strRef>
              <c:f>análise!$CZ$11</c:f>
              <c:strCache>
                <c:ptCount val="1"/>
                <c:pt idx="0">
                  <c:v>fase 3 - colocar papel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análise!$CZ$12:$CZ$18</c:f>
              <c:numCache/>
            </c:numRef>
          </c:val>
          <c:shape val="box"/>
        </c:ser>
        <c:ser>
          <c:idx val="3"/>
          <c:order val="3"/>
          <c:tx>
            <c:strRef>
              <c:f>análise!$DA$11</c:f>
              <c:strCache>
                <c:ptCount val="1"/>
                <c:pt idx="0">
                  <c:v>fase 4 - final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análise!$CR$12:$CR$18</c:f>
              <c:numCache/>
            </c:numRef>
          </c:cat>
          <c:val>
            <c:numRef>
              <c:f>análise!$DA$12:$DA$18</c:f>
              <c:numCache/>
            </c:numRef>
          </c:val>
          <c:shape val="box"/>
        </c:ser>
        <c:shape val="box"/>
        <c:axId val="52813056"/>
        <c:axId val="5555457"/>
        <c:axId val="49999114"/>
      </c:bar3D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Escores RULA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At val="1"/>
        <c:crossBetween val="between"/>
        <c:dispUnits/>
      </c:valAx>
      <c:serAx>
        <c:axId val="499991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561975</xdr:colOff>
      <xdr:row>13</xdr:row>
      <xdr:rowOff>133350</xdr:rowOff>
    </xdr:from>
    <xdr:to>
      <xdr:col>119</xdr:col>
      <xdr:colOff>285750</xdr:colOff>
      <xdr:row>31</xdr:row>
      <xdr:rowOff>95250</xdr:rowOff>
    </xdr:to>
    <xdr:graphicFrame>
      <xdr:nvGraphicFramePr>
        <xdr:cNvPr id="1" name="Gráfico 7"/>
        <xdr:cNvGraphicFramePr/>
      </xdr:nvGraphicFramePr>
      <xdr:xfrm>
        <a:off x="28813125" y="4267200"/>
        <a:ext cx="6429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119</xdr:col>
      <xdr:colOff>333375</xdr:colOff>
      <xdr:row>13</xdr:row>
      <xdr:rowOff>123825</xdr:rowOff>
    </xdr:from>
    <xdr:to>
      <xdr:col>130</xdr:col>
      <xdr:colOff>228600</xdr:colOff>
      <xdr:row>31</xdr:row>
      <xdr:rowOff>85725</xdr:rowOff>
    </xdr:to>
    <xdr:graphicFrame>
      <xdr:nvGraphicFramePr>
        <xdr:cNvPr id="2" name="Gráfico 8"/>
        <xdr:cNvGraphicFramePr/>
      </xdr:nvGraphicFramePr>
      <xdr:xfrm>
        <a:off x="35290125" y="4257675"/>
        <a:ext cx="66008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5"/>
  <sheetViews>
    <sheetView showGridLines="0" tabSelected="1" zoomScalePageLayoutView="0" workbookViewId="0" topLeftCell="A1">
      <selection activeCell="L2" sqref="B2:L2"/>
    </sheetView>
  </sheetViews>
  <sheetFormatPr defaultColWidth="9.140625" defaultRowHeight="15" outlineLevelCol="2"/>
  <cols>
    <col min="1" max="1" width="3.421875" style="0" customWidth="1"/>
    <col min="2" max="3" width="4.57421875" style="6" customWidth="1"/>
    <col min="4" max="4" width="2.28125" style="6" customWidth="1" outlineLevel="2"/>
    <col min="5" max="5" width="3.00390625" style="6" customWidth="1" outlineLevel="2"/>
    <col min="6" max="6" width="2.28125" style="6" customWidth="1" outlineLevel="2"/>
    <col min="7" max="7" width="3.00390625" style="6" customWidth="1" outlineLevel="2"/>
    <col min="8" max="9" width="2.28125" style="6" customWidth="1" outlineLevel="2"/>
    <col min="10" max="12" width="4.57421875" style="6" customWidth="1" outlineLevel="2"/>
    <col min="13" max="13" width="5.57421875" style="0" customWidth="1" outlineLevel="2"/>
    <col min="14" max="14" width="6.00390625" style="6" customWidth="1" outlineLevel="1"/>
    <col min="15" max="15" width="9.140625" style="6" customWidth="1" outlineLevel="1"/>
    <col min="16" max="19" width="2.28125" style="6" customWidth="1" outlineLevel="2"/>
    <col min="20" max="22" width="4.57421875" style="6" customWidth="1" outlineLevel="2"/>
    <col min="23" max="23" width="4.421875" style="0" customWidth="1" outlineLevel="2"/>
    <col min="24" max="25" width="4.57421875" style="6" customWidth="1" outlineLevel="1"/>
    <col min="26" max="26" width="4.57421875" style="6" bestFit="1" customWidth="1"/>
    <col min="27" max="27" width="3.421875" style="0" customWidth="1"/>
    <col min="28" max="28" width="2.28125" style="6" customWidth="1" outlineLevel="2"/>
    <col min="29" max="29" width="3.00390625" style="6" customWidth="1" outlineLevel="2"/>
    <col min="30" max="33" width="2.28125" style="6" customWidth="1" outlineLevel="2"/>
    <col min="34" max="36" width="4.57421875" style="6" customWidth="1" outlineLevel="2"/>
    <col min="37" max="37" width="5.57421875" style="0" customWidth="1" outlineLevel="2"/>
    <col min="38" max="39" width="6.00390625" style="6" customWidth="1" outlineLevel="1"/>
    <col min="40" max="43" width="2.28125" style="6" customWidth="1" outlineLevel="2"/>
    <col min="44" max="46" width="4.57421875" style="6" customWidth="1" outlineLevel="2"/>
    <col min="47" max="47" width="4.421875" style="0" customWidth="1" outlineLevel="2"/>
    <col min="48" max="49" width="4.57421875" style="6" customWidth="1" outlineLevel="1"/>
    <col min="50" max="50" width="6.00390625" style="6" bestFit="1" customWidth="1"/>
    <col min="51" max="51" width="5.00390625" style="6" bestFit="1" customWidth="1"/>
    <col min="52" max="52" width="4.00390625" style="6" bestFit="1" customWidth="1"/>
    <col min="54" max="55" width="3.00390625" style="0" bestFit="1" customWidth="1"/>
    <col min="56" max="63" width="2.57421875" style="0" bestFit="1" customWidth="1"/>
    <col min="64" max="67" width="3.8515625" style="0" bestFit="1" customWidth="1"/>
    <col min="68" max="70" width="2.00390625" style="0" customWidth="1"/>
    <col min="71" max="74" width="3.7109375" style="0" bestFit="1" customWidth="1"/>
    <col min="75" max="75" width="5.00390625" style="0" bestFit="1" customWidth="1"/>
    <col min="76" max="76" width="3.7109375" style="0" bestFit="1" customWidth="1"/>
    <col min="77" max="77" width="5.00390625" style="0" bestFit="1" customWidth="1"/>
    <col min="78" max="79" width="3.7109375" style="0" bestFit="1" customWidth="1"/>
    <col min="80" max="80" width="3.7109375" style="0" customWidth="1"/>
    <col min="81" max="81" width="4.00390625" style="0" bestFit="1" customWidth="1"/>
    <col min="82" max="82" width="3.7109375" style="0" bestFit="1" customWidth="1"/>
    <col min="83" max="93" width="2.00390625" style="0" bestFit="1" customWidth="1"/>
    <col min="95" max="95" width="2.28125" style="0" bestFit="1" customWidth="1"/>
    <col min="96" max="96" width="6.421875" style="0" bestFit="1" customWidth="1"/>
    <col min="97" max="97" width="5.8515625" style="0" customWidth="1"/>
    <col min="98" max="99" width="5.28125" style="0" bestFit="1" customWidth="1"/>
    <col min="100" max="100" width="4.421875" style="0" bestFit="1" customWidth="1"/>
    <col min="101" max="101" width="5.7109375" style="0" bestFit="1" customWidth="1"/>
    <col min="102" max="102" width="7.28125" style="0" bestFit="1" customWidth="1"/>
    <col min="103" max="103" width="7.140625" style="0" bestFit="1" customWidth="1"/>
    <col min="104" max="104" width="5.7109375" style="0" bestFit="1" customWidth="1"/>
    <col min="105" max="105" width="4.8515625" style="0" bestFit="1" customWidth="1"/>
    <col min="106" max="106" width="5.7109375" style="0" bestFit="1" customWidth="1"/>
  </cols>
  <sheetData>
    <row r="1" spans="2:82" ht="145.5">
      <c r="B1" s="31" t="s">
        <v>38</v>
      </c>
      <c r="C1" s="20" t="s">
        <v>29</v>
      </c>
      <c r="D1" s="32" t="s">
        <v>0</v>
      </c>
      <c r="E1" s="32"/>
      <c r="F1" s="32" t="s">
        <v>1</v>
      </c>
      <c r="G1" s="32"/>
      <c r="H1" s="32" t="s">
        <v>11</v>
      </c>
      <c r="I1" s="32"/>
      <c r="J1" s="20" t="s">
        <v>12</v>
      </c>
      <c r="K1" s="20" t="s">
        <v>13</v>
      </c>
      <c r="L1" s="20" t="s">
        <v>14</v>
      </c>
      <c r="M1" s="1"/>
      <c r="N1" s="4" t="s">
        <v>20</v>
      </c>
      <c r="O1" s="4" t="s">
        <v>21</v>
      </c>
      <c r="P1" s="32" t="s">
        <v>2</v>
      </c>
      <c r="Q1" s="32"/>
      <c r="R1" s="32" t="s">
        <v>3</v>
      </c>
      <c r="S1" s="32"/>
      <c r="T1" s="20" t="s">
        <v>4</v>
      </c>
      <c r="U1" s="20" t="s">
        <v>13</v>
      </c>
      <c r="V1" s="20" t="s">
        <v>14</v>
      </c>
      <c r="W1" s="1"/>
      <c r="X1" s="4" t="s">
        <v>22</v>
      </c>
      <c r="Y1" s="4" t="s">
        <v>23</v>
      </c>
      <c r="Z1" s="7" t="s">
        <v>24</v>
      </c>
      <c r="AB1" s="32" t="s">
        <v>0</v>
      </c>
      <c r="AC1" s="32"/>
      <c r="AD1" s="32" t="s">
        <v>1</v>
      </c>
      <c r="AE1" s="32"/>
      <c r="AF1" s="32" t="s">
        <v>11</v>
      </c>
      <c r="AG1" s="32"/>
      <c r="AH1" s="20" t="s">
        <v>12</v>
      </c>
      <c r="AI1" s="20" t="s">
        <v>13</v>
      </c>
      <c r="AJ1" s="20" t="s">
        <v>14</v>
      </c>
      <c r="AK1" s="1"/>
      <c r="AL1" s="4" t="s">
        <v>19</v>
      </c>
      <c r="AM1" s="4" t="s">
        <v>16</v>
      </c>
      <c r="AN1" s="32" t="s">
        <v>2</v>
      </c>
      <c r="AO1" s="32"/>
      <c r="AP1" s="32" t="s">
        <v>3</v>
      </c>
      <c r="AQ1" s="32"/>
      <c r="AR1" s="20" t="s">
        <v>4</v>
      </c>
      <c r="AS1" s="20" t="s">
        <v>13</v>
      </c>
      <c r="AT1" s="20" t="s">
        <v>14</v>
      </c>
      <c r="AU1" s="1"/>
      <c r="AV1" s="4" t="s">
        <v>17</v>
      </c>
      <c r="AW1" s="4" t="s">
        <v>18</v>
      </c>
      <c r="AX1" s="7" t="s">
        <v>15</v>
      </c>
      <c r="AY1" s="27" t="s">
        <v>30</v>
      </c>
      <c r="AZ1" s="27" t="s">
        <v>31</v>
      </c>
      <c r="BS1" s="1" t="s">
        <v>0</v>
      </c>
      <c r="BT1" s="1" t="s">
        <v>5</v>
      </c>
      <c r="BU1" s="1" t="s">
        <v>7</v>
      </c>
      <c r="BV1" s="1" t="s">
        <v>6</v>
      </c>
      <c r="BW1" s="1"/>
      <c r="BX1" s="1" t="s">
        <v>8</v>
      </c>
      <c r="BZ1" s="1" t="s">
        <v>2</v>
      </c>
      <c r="CA1" s="1" t="s">
        <v>9</v>
      </c>
      <c r="CB1" s="1" t="s">
        <v>4</v>
      </c>
      <c r="CC1" s="1"/>
      <c r="CD1" s="1" t="s">
        <v>8</v>
      </c>
    </row>
    <row r="2" spans="1:102" ht="15">
      <c r="A2" s="17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t="str">
        <f aca="true" t="shared" si="0" ref="M2:M46">CONCATENATE((D2+E2),(F2+G2),(H2+I2),J2)</f>
        <v>000</v>
      </c>
      <c r="N2" s="5">
        <f>IF(SUM(D2:J2)=0,"",VLOOKUP(M2,$BW$2:$BX$145,2,FALSE))</f>
      </c>
      <c r="O2" s="5">
        <f>IF(SUM(D2:J2)=0,"",N2+K2+L2)</f>
      </c>
      <c r="P2" s="22">
        <v>1</v>
      </c>
      <c r="Q2" s="22">
        <v>2</v>
      </c>
      <c r="R2" s="22">
        <v>1</v>
      </c>
      <c r="S2" s="22">
        <v>1</v>
      </c>
      <c r="T2" s="22">
        <v>1</v>
      </c>
      <c r="U2" s="22">
        <v>2</v>
      </c>
      <c r="V2" s="22">
        <v>1</v>
      </c>
      <c r="W2" t="str">
        <f aca="true" t="shared" si="1" ref="W2:W46">CONCATENATE((P2+Q2),(R2+S2),T2)</f>
        <v>321</v>
      </c>
      <c r="X2" s="5">
        <f>IF(SUM(P2:T2)=0,"",VLOOKUP(W2,$CC$2:$CD$73,2,FALSE))</f>
        <v>3</v>
      </c>
      <c r="Y2" s="5">
        <f>IF(SUM(P2:V2)=0,"",X2+U2+V2)</f>
        <v>6</v>
      </c>
      <c r="Z2" s="21">
        <f aca="true" t="shared" si="2" ref="Z2:Z46">IF(OR(O2="",Y2=""),"",VLOOKUP(O2,BB$2:BO$15,(Y2+1)))</f>
      </c>
      <c r="AA2">
        <v>1</v>
      </c>
      <c r="AB2" s="22"/>
      <c r="AC2" s="22"/>
      <c r="AD2" s="22"/>
      <c r="AE2" s="22"/>
      <c r="AF2" s="22"/>
      <c r="AG2" s="22"/>
      <c r="AH2" s="22"/>
      <c r="AI2" s="22"/>
      <c r="AJ2" s="22"/>
      <c r="AK2" t="str">
        <f aca="true" t="shared" si="3" ref="AK2:AK7">CONCATENATE((AB2+AC2),(AD2+AE2),(AF2+AG2),AH2)</f>
        <v>000</v>
      </c>
      <c r="AL2" s="5">
        <f>IF(SUM(AB2:AH2)=0,"",VLOOKUP(AK2,$BW$2:$BX$145,2,FALSE))</f>
      </c>
      <c r="AM2" s="5">
        <f>IF(SUM(AB2:AH2)=0,"",AL2+AI2+AJ2)</f>
      </c>
      <c r="AN2" s="25">
        <f aca="true" t="shared" si="4" ref="AN2:AT2">P2</f>
        <v>1</v>
      </c>
      <c r="AO2" s="25">
        <f t="shared" si="4"/>
        <v>2</v>
      </c>
      <c r="AP2" s="25">
        <f t="shared" si="4"/>
        <v>1</v>
      </c>
      <c r="AQ2" s="25">
        <f t="shared" si="4"/>
        <v>1</v>
      </c>
      <c r="AR2" s="25">
        <f t="shared" si="4"/>
        <v>1</v>
      </c>
      <c r="AS2" s="25">
        <f t="shared" si="4"/>
        <v>2</v>
      </c>
      <c r="AT2" s="25">
        <f t="shared" si="4"/>
        <v>1</v>
      </c>
      <c r="AU2" t="str">
        <f>CONCATENATE((AN2+AO2),(AP2+AQ2),AR2)</f>
        <v>321</v>
      </c>
      <c r="AV2" s="5">
        <f>IF(SUM(AN2:AR2)=0,"",VLOOKUP(AU2,$CC$2:$CD$73,2,FALSE))</f>
        <v>3</v>
      </c>
      <c r="AW2" s="5">
        <f>IF(SUM(AN2:AT2)=0,"",AV2+AS2+AT2)</f>
        <v>6</v>
      </c>
      <c r="AX2" s="21">
        <f>IF(OR(AM2="",AW2=""),"",VLOOKUP(AM2,BB$2:BO$15,(AW2+1)))</f>
      </c>
      <c r="AY2" s="6">
        <f>CONCATENATE(C2,Z2)</f>
      </c>
      <c r="AZ2" s="6">
        <f>CONCATENATE(C2,AX2)</f>
      </c>
      <c r="BC2">
        <v>1</v>
      </c>
      <c r="BD2">
        <v>2</v>
      </c>
      <c r="BE2">
        <v>3</v>
      </c>
      <c r="BF2">
        <v>4</v>
      </c>
      <c r="BG2">
        <v>5</v>
      </c>
      <c r="BH2">
        <v>6</v>
      </c>
      <c r="BI2">
        <v>7</v>
      </c>
      <c r="BJ2">
        <v>8</v>
      </c>
      <c r="BK2">
        <v>9</v>
      </c>
      <c r="BL2">
        <v>10</v>
      </c>
      <c r="BM2">
        <v>11</v>
      </c>
      <c r="BN2">
        <v>12</v>
      </c>
      <c r="BO2">
        <v>13</v>
      </c>
      <c r="BS2" s="2">
        <v>1</v>
      </c>
      <c r="BT2" s="2">
        <v>1</v>
      </c>
      <c r="BU2" s="2">
        <v>1</v>
      </c>
      <c r="BV2" s="2">
        <v>1</v>
      </c>
      <c r="BW2" s="2" t="str">
        <f aca="true" t="shared" si="5" ref="BW2:BW33">CONCATENATE(BS2,BT2,BU2,BV2)</f>
        <v>1111</v>
      </c>
      <c r="BX2">
        <v>1</v>
      </c>
      <c r="BZ2">
        <v>1</v>
      </c>
      <c r="CA2">
        <v>1</v>
      </c>
      <c r="CB2">
        <v>1</v>
      </c>
      <c r="CC2" t="str">
        <f aca="true" t="shared" si="6" ref="CC2:CC33">CONCATENATE(BZ2,CA2,CB2)</f>
        <v>111</v>
      </c>
      <c r="CD2">
        <v>1</v>
      </c>
      <c r="CS2" t="s">
        <v>32</v>
      </c>
      <c r="CX2" t="s">
        <v>33</v>
      </c>
    </row>
    <row r="3" spans="1:105" ht="15">
      <c r="A3" s="17">
        <v>2</v>
      </c>
      <c r="B3" s="22"/>
      <c r="C3" s="22"/>
      <c r="D3" s="26"/>
      <c r="E3" s="22"/>
      <c r="F3" s="22"/>
      <c r="G3" s="22"/>
      <c r="H3" s="22"/>
      <c r="I3" s="22"/>
      <c r="J3" s="22"/>
      <c r="K3" s="22"/>
      <c r="L3" s="22"/>
      <c r="M3" t="str">
        <f t="shared" si="0"/>
        <v>000</v>
      </c>
      <c r="N3" s="5">
        <f aca="true" t="shared" si="7" ref="N3:N46">IF(SUM(D3:J3)=0,"",VLOOKUP(M3,$BW$2:$BX$145,2,FALSE))</f>
      </c>
      <c r="O3" s="5">
        <f aca="true" t="shared" si="8" ref="O3:O46">IF(SUM(D3:J3)=0,"",N3+K3+L3)</f>
      </c>
      <c r="P3" s="22"/>
      <c r="Q3" s="22"/>
      <c r="R3" s="22"/>
      <c r="S3" s="22"/>
      <c r="T3" s="22"/>
      <c r="U3" s="22"/>
      <c r="V3" s="22"/>
      <c r="W3" t="str">
        <f t="shared" si="1"/>
        <v>00</v>
      </c>
      <c r="X3" s="5">
        <f aca="true" t="shared" si="9" ref="X3:X46">IF(SUM(P3:T3)=0,"",VLOOKUP(W3,$CC$2:$CD$73,2,FALSE))</f>
      </c>
      <c r="Y3" s="5">
        <f aca="true" t="shared" si="10" ref="Y3:Y46">IF(SUM(P3:V3)=0,"",X3+U3+V3)</f>
      </c>
      <c r="Z3" s="21">
        <f t="shared" si="2"/>
      </c>
      <c r="AA3">
        <v>2</v>
      </c>
      <c r="AB3" s="22"/>
      <c r="AC3" s="22"/>
      <c r="AD3" s="22"/>
      <c r="AE3" s="22"/>
      <c r="AF3" s="22"/>
      <c r="AG3" s="22"/>
      <c r="AH3" s="22"/>
      <c r="AI3" s="22"/>
      <c r="AJ3" s="22"/>
      <c r="AK3" t="str">
        <f t="shared" si="3"/>
        <v>000</v>
      </c>
      <c r="AL3" s="5">
        <f aca="true" t="shared" si="11" ref="AL3:AL46">IF(SUM(AB3:AH3)=0,"",VLOOKUP(AK3,BW$2:BX$145,2,FALSE))</f>
      </c>
      <c r="AM3" s="5">
        <f aca="true" t="shared" si="12" ref="AM3:AM46">IF(SUM(AB3:AH3)=0,"",AL3+AI3+AJ3)</f>
      </c>
      <c r="AN3" s="25">
        <f aca="true" t="shared" si="13" ref="AN3:AN24">P3</f>
        <v>0</v>
      </c>
      <c r="AO3" s="25">
        <f aca="true" t="shared" si="14" ref="AO3:AO24">Q3</f>
        <v>0</v>
      </c>
      <c r="AP3" s="25">
        <f aca="true" t="shared" si="15" ref="AP3:AP24">R3</f>
        <v>0</v>
      </c>
      <c r="AQ3" s="25">
        <f aca="true" t="shared" si="16" ref="AQ3:AQ24">S3</f>
        <v>0</v>
      </c>
      <c r="AR3" s="25">
        <f aca="true" t="shared" si="17" ref="AR3:AR24">T3</f>
        <v>0</v>
      </c>
      <c r="AS3" s="25">
        <f aca="true" t="shared" si="18" ref="AS3:AS24">U3</f>
        <v>0</v>
      </c>
      <c r="AT3" s="25">
        <f aca="true" t="shared" si="19" ref="AT3:AT24">V3</f>
        <v>0</v>
      </c>
      <c r="AU3" t="str">
        <f aca="true" t="shared" si="20" ref="AU3:AU17">CONCATENATE((AN3+AO3),(AP3+AQ3),AR3)</f>
        <v>000</v>
      </c>
      <c r="AV3" s="5">
        <f aca="true" t="shared" si="21" ref="AV3:AV46">IF(SUM(AN3:AR3)=0,"",VLOOKUP(AU3,CC$2:CD$73,2,FALSE))</f>
      </c>
      <c r="AW3" s="5">
        <f aca="true" t="shared" si="22" ref="AW3:AW46">IF(SUM(AN3:AT3)=0,"",AV3+AS3+AT3)</f>
      </c>
      <c r="AX3" s="21">
        <f aca="true" t="shared" si="23" ref="AX3:AX46">IF(OR(AM3="",AW3=""),"",VLOOKUP(AM3,BB$2:BO$15,(AW3+1)))</f>
      </c>
      <c r="AY3" s="6">
        <f aca="true" t="shared" si="24" ref="AY3:AY66">CONCATENATE(C3,Z3)</f>
      </c>
      <c r="AZ3" s="6">
        <f aca="true" t="shared" si="25" ref="AZ3:AZ66">CONCATENATE(C3,AX3)</f>
      </c>
      <c r="BB3">
        <v>1</v>
      </c>
      <c r="BC3">
        <v>1</v>
      </c>
      <c r="BD3">
        <v>2</v>
      </c>
      <c r="BE3">
        <v>3</v>
      </c>
      <c r="BF3">
        <v>3</v>
      </c>
      <c r="BG3">
        <v>4</v>
      </c>
      <c r="BH3">
        <v>5</v>
      </c>
      <c r="BI3">
        <v>5</v>
      </c>
      <c r="BJ3">
        <v>5</v>
      </c>
      <c r="BK3">
        <v>5</v>
      </c>
      <c r="BL3">
        <v>5</v>
      </c>
      <c r="BM3">
        <v>5</v>
      </c>
      <c r="BN3">
        <v>5</v>
      </c>
      <c r="BO3">
        <v>5</v>
      </c>
      <c r="BS3" s="2">
        <v>1</v>
      </c>
      <c r="BT3" s="2">
        <v>2</v>
      </c>
      <c r="BU3" s="2">
        <v>1</v>
      </c>
      <c r="BV3" s="2">
        <v>1</v>
      </c>
      <c r="BW3" s="2" t="str">
        <f t="shared" si="5"/>
        <v>1211</v>
      </c>
      <c r="BX3">
        <v>2</v>
      </c>
      <c r="BZ3">
        <v>1</v>
      </c>
      <c r="CA3">
        <v>2</v>
      </c>
      <c r="CB3">
        <v>1</v>
      </c>
      <c r="CC3" t="str">
        <f t="shared" si="6"/>
        <v>121</v>
      </c>
      <c r="CD3">
        <v>2</v>
      </c>
      <c r="CS3">
        <v>1</v>
      </c>
      <c r="CT3">
        <v>2</v>
      </c>
      <c r="CU3">
        <v>3</v>
      </c>
      <c r="CV3">
        <v>4</v>
      </c>
      <c r="CX3">
        <v>1</v>
      </c>
      <c r="CY3">
        <v>2</v>
      </c>
      <c r="CZ3">
        <v>3</v>
      </c>
      <c r="DA3">
        <v>4</v>
      </c>
    </row>
    <row r="4" spans="1:105" ht="15">
      <c r="A4" s="17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t="str">
        <f t="shared" si="0"/>
        <v>000</v>
      </c>
      <c r="N4" s="5">
        <f t="shared" si="7"/>
      </c>
      <c r="O4" s="5">
        <f t="shared" si="8"/>
      </c>
      <c r="P4" s="22"/>
      <c r="Q4" s="22"/>
      <c r="R4" s="22"/>
      <c r="S4" s="22"/>
      <c r="T4" s="22"/>
      <c r="U4" s="22"/>
      <c r="V4" s="22"/>
      <c r="W4" t="str">
        <f t="shared" si="1"/>
        <v>00</v>
      </c>
      <c r="X4" s="5">
        <f t="shared" si="9"/>
      </c>
      <c r="Y4" s="5">
        <f t="shared" si="10"/>
      </c>
      <c r="Z4" s="21">
        <f t="shared" si="2"/>
      </c>
      <c r="AA4">
        <v>3</v>
      </c>
      <c r="AB4" s="22"/>
      <c r="AC4" s="22"/>
      <c r="AD4" s="22"/>
      <c r="AE4" s="22"/>
      <c r="AF4" s="22"/>
      <c r="AG4" s="22"/>
      <c r="AH4" s="22"/>
      <c r="AI4" s="22"/>
      <c r="AJ4" s="22"/>
      <c r="AK4" t="str">
        <f t="shared" si="3"/>
        <v>000</v>
      </c>
      <c r="AL4" s="5">
        <f t="shared" si="11"/>
      </c>
      <c r="AM4" s="5">
        <f t="shared" si="12"/>
      </c>
      <c r="AN4" s="25">
        <f t="shared" si="13"/>
        <v>0</v>
      </c>
      <c r="AO4" s="25">
        <f t="shared" si="14"/>
        <v>0</v>
      </c>
      <c r="AP4" s="25">
        <f t="shared" si="15"/>
        <v>0</v>
      </c>
      <c r="AQ4" s="25">
        <f t="shared" si="16"/>
        <v>0</v>
      </c>
      <c r="AR4" s="25">
        <f t="shared" si="17"/>
        <v>0</v>
      </c>
      <c r="AS4" s="25">
        <f t="shared" si="18"/>
        <v>0</v>
      </c>
      <c r="AT4" s="25">
        <f t="shared" si="19"/>
        <v>0</v>
      </c>
      <c r="AU4" t="str">
        <f t="shared" si="20"/>
        <v>000</v>
      </c>
      <c r="AV4" s="5">
        <f t="shared" si="21"/>
      </c>
      <c r="AW4" s="5">
        <f t="shared" si="22"/>
      </c>
      <c r="AX4" s="21">
        <f t="shared" si="23"/>
      </c>
      <c r="AY4" s="6">
        <f t="shared" si="24"/>
      </c>
      <c r="AZ4" s="6">
        <f t="shared" si="25"/>
      </c>
      <c r="BB4">
        <v>2</v>
      </c>
      <c r="BC4">
        <v>2</v>
      </c>
      <c r="BD4">
        <v>2</v>
      </c>
      <c r="BE4">
        <v>3</v>
      </c>
      <c r="BF4">
        <v>4</v>
      </c>
      <c r="BG4">
        <v>4</v>
      </c>
      <c r="BH4">
        <v>5</v>
      </c>
      <c r="BI4">
        <v>5</v>
      </c>
      <c r="BJ4">
        <v>5</v>
      </c>
      <c r="BK4">
        <v>5</v>
      </c>
      <c r="BL4">
        <v>5</v>
      </c>
      <c r="BM4">
        <v>5</v>
      </c>
      <c r="BN4">
        <v>5</v>
      </c>
      <c r="BO4">
        <v>5</v>
      </c>
      <c r="BS4" s="2">
        <v>1</v>
      </c>
      <c r="BT4" s="2">
        <v>3</v>
      </c>
      <c r="BU4" s="2">
        <v>1</v>
      </c>
      <c r="BV4" s="2">
        <v>1</v>
      </c>
      <c r="BW4" s="2" t="str">
        <f t="shared" si="5"/>
        <v>1311</v>
      </c>
      <c r="BX4">
        <v>2</v>
      </c>
      <c r="BZ4">
        <v>1</v>
      </c>
      <c r="CA4">
        <v>3</v>
      </c>
      <c r="CB4">
        <v>1</v>
      </c>
      <c r="CC4" t="str">
        <f t="shared" si="6"/>
        <v>131</v>
      </c>
      <c r="CD4">
        <v>3</v>
      </c>
      <c r="CR4">
        <v>1</v>
      </c>
      <c r="CS4">
        <f aca="true" t="shared" si="26" ref="CS4:CV10">COUNTIF($AY$2:$AY$58,CONCATENATE(CS$3,$CR4))</f>
        <v>0</v>
      </c>
      <c r="CT4">
        <f t="shared" si="26"/>
        <v>0</v>
      </c>
      <c r="CU4">
        <f t="shared" si="26"/>
        <v>0</v>
      </c>
      <c r="CV4">
        <f t="shared" si="26"/>
        <v>0</v>
      </c>
      <c r="CX4">
        <f aca="true" t="shared" si="27" ref="CX4:DA10">COUNTIF($AZ$2:$AZ$58,CONCATENATE(CX$3,$CR4))</f>
        <v>0</v>
      </c>
      <c r="CY4">
        <f t="shared" si="27"/>
        <v>0</v>
      </c>
      <c r="CZ4">
        <f t="shared" si="27"/>
        <v>0</v>
      </c>
      <c r="DA4">
        <f t="shared" si="27"/>
        <v>0</v>
      </c>
    </row>
    <row r="5" spans="1:105" ht="15">
      <c r="A5" s="17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t="str">
        <f t="shared" si="0"/>
        <v>000</v>
      </c>
      <c r="N5" s="5">
        <f t="shared" si="7"/>
      </c>
      <c r="O5" s="5">
        <f t="shared" si="8"/>
      </c>
      <c r="P5" s="22"/>
      <c r="Q5" s="22"/>
      <c r="R5" s="22"/>
      <c r="S5" s="22"/>
      <c r="T5" s="22"/>
      <c r="U5" s="22"/>
      <c r="V5" s="22"/>
      <c r="W5" t="str">
        <f t="shared" si="1"/>
        <v>00</v>
      </c>
      <c r="X5" s="5">
        <f t="shared" si="9"/>
      </c>
      <c r="Y5" s="5">
        <f t="shared" si="10"/>
      </c>
      <c r="Z5" s="21">
        <f t="shared" si="2"/>
      </c>
      <c r="AA5">
        <v>4</v>
      </c>
      <c r="AB5" s="22"/>
      <c r="AC5" s="22"/>
      <c r="AD5" s="22"/>
      <c r="AE5" s="22"/>
      <c r="AF5" s="22"/>
      <c r="AG5" s="22"/>
      <c r="AH5" s="22"/>
      <c r="AI5" s="22"/>
      <c r="AJ5" s="22"/>
      <c r="AK5" t="str">
        <f t="shared" si="3"/>
        <v>000</v>
      </c>
      <c r="AL5" s="5">
        <f t="shared" si="11"/>
      </c>
      <c r="AM5" s="5">
        <f t="shared" si="12"/>
      </c>
      <c r="AN5" s="25">
        <f t="shared" si="13"/>
        <v>0</v>
      </c>
      <c r="AO5" s="25">
        <f t="shared" si="14"/>
        <v>0</v>
      </c>
      <c r="AP5" s="25">
        <f t="shared" si="15"/>
        <v>0</v>
      </c>
      <c r="AQ5" s="25">
        <f t="shared" si="16"/>
        <v>0</v>
      </c>
      <c r="AR5" s="25">
        <f t="shared" si="17"/>
        <v>0</v>
      </c>
      <c r="AS5" s="25">
        <f t="shared" si="18"/>
        <v>0</v>
      </c>
      <c r="AT5" s="25">
        <f t="shared" si="19"/>
        <v>0</v>
      </c>
      <c r="AU5" t="str">
        <f t="shared" si="20"/>
        <v>000</v>
      </c>
      <c r="AV5" s="5">
        <f t="shared" si="21"/>
      </c>
      <c r="AW5" s="5">
        <f t="shared" si="22"/>
      </c>
      <c r="AX5" s="21">
        <f t="shared" si="23"/>
      </c>
      <c r="AY5" s="6">
        <f t="shared" si="24"/>
      </c>
      <c r="AZ5" s="6">
        <f t="shared" si="25"/>
      </c>
      <c r="BB5">
        <v>3</v>
      </c>
      <c r="BC5">
        <v>3</v>
      </c>
      <c r="BD5">
        <v>3</v>
      </c>
      <c r="BE5">
        <v>3</v>
      </c>
      <c r="BF5">
        <v>4</v>
      </c>
      <c r="BG5">
        <v>4</v>
      </c>
      <c r="BH5">
        <v>5</v>
      </c>
      <c r="BI5">
        <v>6</v>
      </c>
      <c r="BJ5">
        <v>6</v>
      </c>
      <c r="BK5">
        <v>6</v>
      </c>
      <c r="BL5">
        <v>6</v>
      </c>
      <c r="BM5">
        <v>6</v>
      </c>
      <c r="BN5">
        <v>6</v>
      </c>
      <c r="BO5">
        <v>6</v>
      </c>
      <c r="BS5" s="2">
        <v>1</v>
      </c>
      <c r="BT5" s="2">
        <v>1</v>
      </c>
      <c r="BU5" s="2">
        <v>2</v>
      </c>
      <c r="BV5" s="2">
        <v>1</v>
      </c>
      <c r="BW5" s="2" t="str">
        <f t="shared" si="5"/>
        <v>1121</v>
      </c>
      <c r="BX5">
        <v>2</v>
      </c>
      <c r="BZ5">
        <v>1</v>
      </c>
      <c r="CA5">
        <v>4</v>
      </c>
      <c r="CB5">
        <v>1</v>
      </c>
      <c r="CC5" t="str">
        <f t="shared" si="6"/>
        <v>141</v>
      </c>
      <c r="CD5">
        <v>5</v>
      </c>
      <c r="CR5">
        <v>2</v>
      </c>
      <c r="CS5">
        <f t="shared" si="26"/>
        <v>0</v>
      </c>
      <c r="CT5">
        <f t="shared" si="26"/>
        <v>0</v>
      </c>
      <c r="CU5">
        <f t="shared" si="26"/>
        <v>0</v>
      </c>
      <c r="CV5">
        <f t="shared" si="26"/>
        <v>0</v>
      </c>
      <c r="CX5">
        <f t="shared" si="27"/>
        <v>0</v>
      </c>
      <c r="CY5">
        <f t="shared" si="27"/>
        <v>0</v>
      </c>
      <c r="CZ5">
        <f t="shared" si="27"/>
        <v>0</v>
      </c>
      <c r="DA5">
        <f t="shared" si="27"/>
        <v>0</v>
      </c>
    </row>
    <row r="6" spans="1:105" ht="15">
      <c r="A6" s="17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t="str">
        <f t="shared" si="0"/>
        <v>000</v>
      </c>
      <c r="N6" s="5">
        <f t="shared" si="7"/>
      </c>
      <c r="O6" s="5">
        <f t="shared" si="8"/>
      </c>
      <c r="P6" s="22"/>
      <c r="Q6" s="22"/>
      <c r="R6" s="22"/>
      <c r="S6" s="22"/>
      <c r="T6" s="22"/>
      <c r="U6" s="22"/>
      <c r="V6" s="22"/>
      <c r="W6" t="str">
        <f t="shared" si="1"/>
        <v>00</v>
      </c>
      <c r="X6" s="5">
        <f t="shared" si="9"/>
      </c>
      <c r="Y6" s="5">
        <f t="shared" si="10"/>
      </c>
      <c r="Z6" s="21">
        <f t="shared" si="2"/>
      </c>
      <c r="AA6">
        <v>5</v>
      </c>
      <c r="AB6" s="22"/>
      <c r="AC6" s="22"/>
      <c r="AD6" s="22"/>
      <c r="AE6" s="22"/>
      <c r="AF6" s="22"/>
      <c r="AG6" s="22"/>
      <c r="AH6" s="22"/>
      <c r="AI6" s="22"/>
      <c r="AJ6" s="22"/>
      <c r="AK6" t="str">
        <f t="shared" si="3"/>
        <v>000</v>
      </c>
      <c r="AL6" s="5">
        <f t="shared" si="11"/>
      </c>
      <c r="AM6" s="5">
        <f t="shared" si="12"/>
      </c>
      <c r="AN6" s="25">
        <f t="shared" si="13"/>
        <v>0</v>
      </c>
      <c r="AO6" s="25">
        <f t="shared" si="14"/>
        <v>0</v>
      </c>
      <c r="AP6" s="25">
        <f t="shared" si="15"/>
        <v>0</v>
      </c>
      <c r="AQ6" s="25">
        <f t="shared" si="16"/>
        <v>0</v>
      </c>
      <c r="AR6" s="25">
        <f t="shared" si="17"/>
        <v>0</v>
      </c>
      <c r="AS6" s="25">
        <f t="shared" si="18"/>
        <v>0</v>
      </c>
      <c r="AT6" s="25">
        <f t="shared" si="19"/>
        <v>0</v>
      </c>
      <c r="AU6" t="str">
        <f t="shared" si="20"/>
        <v>000</v>
      </c>
      <c r="AV6" s="5">
        <f t="shared" si="21"/>
      </c>
      <c r="AW6" s="5">
        <f t="shared" si="22"/>
      </c>
      <c r="AX6" s="21">
        <f t="shared" si="23"/>
      </c>
      <c r="AY6" s="6">
        <f t="shared" si="24"/>
      </c>
      <c r="AZ6" s="6">
        <f t="shared" si="25"/>
      </c>
      <c r="BB6">
        <v>4</v>
      </c>
      <c r="BC6">
        <v>3</v>
      </c>
      <c r="BD6">
        <v>3</v>
      </c>
      <c r="BE6">
        <v>3</v>
      </c>
      <c r="BF6">
        <v>4</v>
      </c>
      <c r="BG6">
        <v>5</v>
      </c>
      <c r="BH6">
        <v>6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S6" s="2">
        <v>1</v>
      </c>
      <c r="BT6" s="2">
        <v>2</v>
      </c>
      <c r="BU6" s="2">
        <v>2</v>
      </c>
      <c r="BV6" s="2">
        <v>1</v>
      </c>
      <c r="BW6" s="2" t="str">
        <f t="shared" si="5"/>
        <v>1221</v>
      </c>
      <c r="BX6">
        <v>2</v>
      </c>
      <c r="BZ6">
        <v>1</v>
      </c>
      <c r="CA6">
        <v>5</v>
      </c>
      <c r="CB6">
        <v>1</v>
      </c>
      <c r="CC6" t="str">
        <f t="shared" si="6"/>
        <v>151</v>
      </c>
      <c r="CD6">
        <v>6</v>
      </c>
      <c r="CR6">
        <v>3</v>
      </c>
      <c r="CS6">
        <f t="shared" si="26"/>
        <v>0</v>
      </c>
      <c r="CT6">
        <f t="shared" si="26"/>
        <v>0</v>
      </c>
      <c r="CU6">
        <f t="shared" si="26"/>
        <v>0</v>
      </c>
      <c r="CV6">
        <f t="shared" si="26"/>
        <v>0</v>
      </c>
      <c r="CX6">
        <f t="shared" si="27"/>
        <v>0</v>
      </c>
      <c r="CY6">
        <f t="shared" si="27"/>
        <v>0</v>
      </c>
      <c r="CZ6">
        <f t="shared" si="27"/>
        <v>0</v>
      </c>
      <c r="DA6">
        <f t="shared" si="27"/>
        <v>0</v>
      </c>
    </row>
    <row r="7" spans="1:105" ht="15">
      <c r="A7" s="17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t="str">
        <f t="shared" si="0"/>
        <v>000</v>
      </c>
      <c r="N7" s="5">
        <f t="shared" si="7"/>
      </c>
      <c r="O7" s="5">
        <f t="shared" si="8"/>
      </c>
      <c r="P7" s="22"/>
      <c r="Q7" s="22"/>
      <c r="R7" s="22"/>
      <c r="S7" s="22"/>
      <c r="T7" s="22"/>
      <c r="U7" s="22"/>
      <c r="V7" s="22"/>
      <c r="W7" t="str">
        <f t="shared" si="1"/>
        <v>00</v>
      </c>
      <c r="X7" s="5">
        <f t="shared" si="9"/>
      </c>
      <c r="Y7" s="5">
        <f t="shared" si="10"/>
      </c>
      <c r="Z7" s="21">
        <f t="shared" si="2"/>
      </c>
      <c r="AA7">
        <v>6</v>
      </c>
      <c r="AB7" s="22"/>
      <c r="AC7" s="22"/>
      <c r="AD7" s="22"/>
      <c r="AE7" s="22"/>
      <c r="AF7" s="22"/>
      <c r="AG7" s="22"/>
      <c r="AH7" s="22"/>
      <c r="AI7" s="22"/>
      <c r="AJ7" s="22"/>
      <c r="AK7" t="str">
        <f t="shared" si="3"/>
        <v>000</v>
      </c>
      <c r="AL7" s="5">
        <f t="shared" si="11"/>
      </c>
      <c r="AM7" s="5">
        <f t="shared" si="12"/>
      </c>
      <c r="AN7" s="25">
        <f t="shared" si="13"/>
        <v>0</v>
      </c>
      <c r="AO7" s="25">
        <f t="shared" si="14"/>
        <v>0</v>
      </c>
      <c r="AP7" s="25">
        <f t="shared" si="15"/>
        <v>0</v>
      </c>
      <c r="AQ7" s="25">
        <f t="shared" si="16"/>
        <v>0</v>
      </c>
      <c r="AR7" s="25">
        <f t="shared" si="17"/>
        <v>0</v>
      </c>
      <c r="AS7" s="25">
        <f t="shared" si="18"/>
        <v>0</v>
      </c>
      <c r="AT7" s="25">
        <f t="shared" si="19"/>
        <v>0</v>
      </c>
      <c r="AU7" t="str">
        <f t="shared" si="20"/>
        <v>000</v>
      </c>
      <c r="AV7" s="5">
        <f t="shared" si="21"/>
      </c>
      <c r="AW7" s="5">
        <f t="shared" si="22"/>
      </c>
      <c r="AX7" s="21">
        <f t="shared" si="23"/>
      </c>
      <c r="AY7" s="6">
        <f t="shared" si="24"/>
      </c>
      <c r="AZ7" s="6">
        <f t="shared" si="25"/>
      </c>
      <c r="BB7">
        <v>5</v>
      </c>
      <c r="BC7">
        <v>4</v>
      </c>
      <c r="BD7">
        <v>4</v>
      </c>
      <c r="BE7">
        <v>4</v>
      </c>
      <c r="BF7">
        <v>5</v>
      </c>
      <c r="BG7">
        <v>6</v>
      </c>
      <c r="BH7">
        <v>7</v>
      </c>
      <c r="BI7">
        <v>7</v>
      </c>
      <c r="BJ7">
        <v>7</v>
      </c>
      <c r="BK7">
        <v>7</v>
      </c>
      <c r="BL7">
        <v>7</v>
      </c>
      <c r="BM7">
        <v>7</v>
      </c>
      <c r="BN7">
        <v>7</v>
      </c>
      <c r="BO7">
        <v>7</v>
      </c>
      <c r="BS7" s="2">
        <v>1</v>
      </c>
      <c r="BT7" s="2">
        <v>3</v>
      </c>
      <c r="BU7" s="2">
        <v>2</v>
      </c>
      <c r="BV7" s="2">
        <v>1</v>
      </c>
      <c r="BW7" s="2" t="str">
        <f t="shared" si="5"/>
        <v>1321</v>
      </c>
      <c r="BX7">
        <v>3</v>
      </c>
      <c r="BZ7">
        <v>1</v>
      </c>
      <c r="CA7">
        <v>6</v>
      </c>
      <c r="CB7">
        <v>1</v>
      </c>
      <c r="CC7" t="str">
        <f t="shared" si="6"/>
        <v>161</v>
      </c>
      <c r="CD7">
        <v>7</v>
      </c>
      <c r="CR7">
        <v>4</v>
      </c>
      <c r="CS7">
        <f t="shared" si="26"/>
        <v>0</v>
      </c>
      <c r="CT7">
        <f t="shared" si="26"/>
        <v>0</v>
      </c>
      <c r="CU7">
        <f t="shared" si="26"/>
        <v>0</v>
      </c>
      <c r="CV7">
        <f t="shared" si="26"/>
        <v>0</v>
      </c>
      <c r="CX7">
        <f t="shared" si="27"/>
        <v>0</v>
      </c>
      <c r="CY7">
        <f t="shared" si="27"/>
        <v>0</v>
      </c>
      <c r="CZ7">
        <f t="shared" si="27"/>
        <v>0</v>
      </c>
      <c r="DA7">
        <f t="shared" si="27"/>
        <v>0</v>
      </c>
    </row>
    <row r="8" spans="1:105" ht="15">
      <c r="A8" s="17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t="str">
        <f t="shared" si="0"/>
        <v>000</v>
      </c>
      <c r="N8" s="5">
        <f t="shared" si="7"/>
      </c>
      <c r="O8" s="5">
        <f t="shared" si="8"/>
      </c>
      <c r="P8" s="22"/>
      <c r="Q8" s="22"/>
      <c r="R8" s="22"/>
      <c r="S8" s="22"/>
      <c r="T8" s="22"/>
      <c r="U8" s="22"/>
      <c r="V8" s="22"/>
      <c r="W8" t="str">
        <f t="shared" si="1"/>
        <v>00</v>
      </c>
      <c r="X8" s="5">
        <f t="shared" si="9"/>
      </c>
      <c r="Y8" s="5">
        <f t="shared" si="10"/>
      </c>
      <c r="Z8" s="21">
        <f t="shared" si="2"/>
      </c>
      <c r="AA8">
        <v>7</v>
      </c>
      <c r="AB8" s="22"/>
      <c r="AC8" s="22"/>
      <c r="AD8" s="22"/>
      <c r="AE8" s="22"/>
      <c r="AF8" s="22"/>
      <c r="AG8" s="22"/>
      <c r="AH8" s="22"/>
      <c r="AI8" s="22"/>
      <c r="AJ8" s="22"/>
      <c r="AK8" t="str">
        <f aca="true" t="shared" si="28" ref="AK8:AK17">CONCATENATE((AB8+AC8),(AD8+AE8),(AF8+AG8),AH8)</f>
        <v>000</v>
      </c>
      <c r="AL8" s="5">
        <f t="shared" si="11"/>
      </c>
      <c r="AM8" s="5">
        <f t="shared" si="12"/>
      </c>
      <c r="AN8" s="25">
        <f t="shared" si="13"/>
        <v>0</v>
      </c>
      <c r="AO8" s="25">
        <f t="shared" si="14"/>
        <v>0</v>
      </c>
      <c r="AP8" s="25">
        <f t="shared" si="15"/>
        <v>0</v>
      </c>
      <c r="AQ8" s="25">
        <f t="shared" si="16"/>
        <v>0</v>
      </c>
      <c r="AR8" s="25">
        <f t="shared" si="17"/>
        <v>0</v>
      </c>
      <c r="AS8" s="25">
        <f t="shared" si="18"/>
        <v>0</v>
      </c>
      <c r="AT8" s="25">
        <f t="shared" si="19"/>
        <v>0</v>
      </c>
      <c r="AU8" t="str">
        <f t="shared" si="20"/>
        <v>000</v>
      </c>
      <c r="AV8" s="5">
        <f t="shared" si="21"/>
      </c>
      <c r="AW8" s="5">
        <f t="shared" si="22"/>
      </c>
      <c r="AX8" s="21">
        <f t="shared" si="23"/>
      </c>
      <c r="AY8" s="6">
        <f t="shared" si="24"/>
      </c>
      <c r="AZ8" s="6">
        <f t="shared" si="25"/>
      </c>
      <c r="BB8">
        <v>6</v>
      </c>
      <c r="BC8">
        <v>4</v>
      </c>
      <c r="BD8">
        <v>4</v>
      </c>
      <c r="BE8">
        <v>5</v>
      </c>
      <c r="BF8">
        <v>6</v>
      </c>
      <c r="BG8">
        <v>6</v>
      </c>
      <c r="BH8">
        <v>7</v>
      </c>
      <c r="BI8">
        <v>7</v>
      </c>
      <c r="BJ8">
        <v>7</v>
      </c>
      <c r="BK8">
        <v>7</v>
      </c>
      <c r="BL8">
        <v>7</v>
      </c>
      <c r="BM8">
        <v>7</v>
      </c>
      <c r="BN8">
        <v>7</v>
      </c>
      <c r="BO8">
        <v>7</v>
      </c>
      <c r="BS8" s="2">
        <v>1</v>
      </c>
      <c r="BT8" s="2">
        <v>1</v>
      </c>
      <c r="BU8" s="2">
        <v>3</v>
      </c>
      <c r="BV8" s="2">
        <v>1</v>
      </c>
      <c r="BW8" s="2" t="str">
        <f t="shared" si="5"/>
        <v>1131</v>
      </c>
      <c r="BX8">
        <v>2</v>
      </c>
      <c r="BZ8">
        <v>1</v>
      </c>
      <c r="CA8">
        <v>1</v>
      </c>
      <c r="CB8">
        <v>2</v>
      </c>
      <c r="CC8" t="str">
        <f t="shared" si="6"/>
        <v>112</v>
      </c>
      <c r="CD8">
        <v>3</v>
      </c>
      <c r="CR8">
        <v>5</v>
      </c>
      <c r="CS8">
        <f t="shared" si="26"/>
        <v>0</v>
      </c>
      <c r="CT8">
        <f t="shared" si="26"/>
        <v>0</v>
      </c>
      <c r="CU8">
        <f t="shared" si="26"/>
        <v>0</v>
      </c>
      <c r="CV8">
        <f t="shared" si="26"/>
        <v>0</v>
      </c>
      <c r="CX8">
        <f t="shared" si="27"/>
        <v>0</v>
      </c>
      <c r="CY8">
        <f t="shared" si="27"/>
        <v>0</v>
      </c>
      <c r="CZ8">
        <f t="shared" si="27"/>
        <v>0</v>
      </c>
      <c r="DA8">
        <f t="shared" si="27"/>
        <v>0</v>
      </c>
    </row>
    <row r="9" spans="1:105" ht="15">
      <c r="A9" s="17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t="str">
        <f t="shared" si="0"/>
        <v>000</v>
      </c>
      <c r="N9" s="5">
        <f t="shared" si="7"/>
      </c>
      <c r="O9" s="5">
        <f t="shared" si="8"/>
      </c>
      <c r="P9" s="22"/>
      <c r="Q9" s="22"/>
      <c r="R9" s="22"/>
      <c r="S9" s="22"/>
      <c r="T9" s="22"/>
      <c r="U9" s="22"/>
      <c r="V9" s="22"/>
      <c r="W9" t="str">
        <f t="shared" si="1"/>
        <v>00</v>
      </c>
      <c r="X9" s="5">
        <f t="shared" si="9"/>
      </c>
      <c r="Y9" s="5">
        <f t="shared" si="10"/>
      </c>
      <c r="Z9" s="21">
        <f t="shared" si="2"/>
      </c>
      <c r="AA9">
        <v>8</v>
      </c>
      <c r="AB9" s="22"/>
      <c r="AC9" s="22"/>
      <c r="AD9" s="22"/>
      <c r="AE9" s="22"/>
      <c r="AF9" s="22"/>
      <c r="AG9" s="22"/>
      <c r="AH9" s="22"/>
      <c r="AI9" s="22"/>
      <c r="AJ9" s="22"/>
      <c r="AK9" t="str">
        <f t="shared" si="28"/>
        <v>000</v>
      </c>
      <c r="AL9" s="5">
        <f t="shared" si="11"/>
      </c>
      <c r="AM9" s="5">
        <f t="shared" si="12"/>
      </c>
      <c r="AN9" s="25">
        <f t="shared" si="13"/>
        <v>0</v>
      </c>
      <c r="AO9" s="25">
        <f t="shared" si="14"/>
        <v>0</v>
      </c>
      <c r="AP9" s="25">
        <f t="shared" si="15"/>
        <v>0</v>
      </c>
      <c r="AQ9" s="25">
        <f t="shared" si="16"/>
        <v>0</v>
      </c>
      <c r="AR9" s="25">
        <f t="shared" si="17"/>
        <v>0</v>
      </c>
      <c r="AS9" s="25">
        <f t="shared" si="18"/>
        <v>0</v>
      </c>
      <c r="AT9" s="25">
        <f t="shared" si="19"/>
        <v>0</v>
      </c>
      <c r="AU9" t="str">
        <f t="shared" si="20"/>
        <v>000</v>
      </c>
      <c r="AV9" s="5">
        <f t="shared" si="21"/>
      </c>
      <c r="AW9" s="5">
        <f t="shared" si="22"/>
      </c>
      <c r="AX9" s="21">
        <f t="shared" si="23"/>
      </c>
      <c r="AY9" s="6">
        <f t="shared" si="24"/>
      </c>
      <c r="AZ9" s="6">
        <f t="shared" si="25"/>
      </c>
      <c r="BB9">
        <v>7</v>
      </c>
      <c r="BC9">
        <v>5</v>
      </c>
      <c r="BD9">
        <v>5</v>
      </c>
      <c r="BE9">
        <v>6</v>
      </c>
      <c r="BF9">
        <v>6</v>
      </c>
      <c r="BG9">
        <v>7</v>
      </c>
      <c r="BH9">
        <v>7</v>
      </c>
      <c r="BI9">
        <v>7</v>
      </c>
      <c r="BJ9">
        <v>7</v>
      </c>
      <c r="BK9">
        <v>7</v>
      </c>
      <c r="BL9">
        <v>7</v>
      </c>
      <c r="BM9">
        <v>7</v>
      </c>
      <c r="BN9">
        <v>7</v>
      </c>
      <c r="BO9">
        <v>7</v>
      </c>
      <c r="BS9" s="2">
        <v>1</v>
      </c>
      <c r="BT9" s="2">
        <v>2</v>
      </c>
      <c r="BU9" s="2">
        <v>3</v>
      </c>
      <c r="BV9" s="2">
        <v>1</v>
      </c>
      <c r="BW9" s="2" t="str">
        <f t="shared" si="5"/>
        <v>1231</v>
      </c>
      <c r="BX9">
        <v>3</v>
      </c>
      <c r="BZ9">
        <v>1</v>
      </c>
      <c r="CA9">
        <v>2</v>
      </c>
      <c r="CB9">
        <v>2</v>
      </c>
      <c r="CC9" t="str">
        <f t="shared" si="6"/>
        <v>122</v>
      </c>
      <c r="CD9">
        <v>3</v>
      </c>
      <c r="CR9">
        <v>6</v>
      </c>
      <c r="CS9">
        <f t="shared" si="26"/>
        <v>0</v>
      </c>
      <c r="CT9">
        <f t="shared" si="26"/>
        <v>0</v>
      </c>
      <c r="CU9">
        <f t="shared" si="26"/>
        <v>0</v>
      </c>
      <c r="CV9">
        <f t="shared" si="26"/>
        <v>0</v>
      </c>
      <c r="CX9">
        <f t="shared" si="27"/>
        <v>0</v>
      </c>
      <c r="CY9">
        <f t="shared" si="27"/>
        <v>0</v>
      </c>
      <c r="CZ9">
        <f t="shared" si="27"/>
        <v>0</v>
      </c>
      <c r="DA9">
        <f t="shared" si="27"/>
        <v>0</v>
      </c>
    </row>
    <row r="10" spans="1:105" ht="15">
      <c r="A10" s="17">
        <v>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t="str">
        <f t="shared" si="0"/>
        <v>000</v>
      </c>
      <c r="N10" s="5">
        <f t="shared" si="7"/>
      </c>
      <c r="O10" s="5">
        <f t="shared" si="8"/>
      </c>
      <c r="P10" s="22"/>
      <c r="Q10" s="22"/>
      <c r="R10" s="22"/>
      <c r="S10" s="22"/>
      <c r="T10" s="22"/>
      <c r="U10" s="22"/>
      <c r="V10" s="22"/>
      <c r="W10" t="str">
        <f t="shared" si="1"/>
        <v>00</v>
      </c>
      <c r="X10" s="5">
        <f t="shared" si="9"/>
      </c>
      <c r="Y10" s="5">
        <f t="shared" si="10"/>
      </c>
      <c r="Z10" s="21">
        <f t="shared" si="2"/>
      </c>
      <c r="AA10">
        <v>9</v>
      </c>
      <c r="AB10" s="22"/>
      <c r="AC10" s="22"/>
      <c r="AD10" s="22"/>
      <c r="AE10" s="22"/>
      <c r="AF10" s="22"/>
      <c r="AG10" s="22"/>
      <c r="AH10" s="22"/>
      <c r="AI10" s="22"/>
      <c r="AJ10" s="22"/>
      <c r="AK10" t="str">
        <f t="shared" si="28"/>
        <v>000</v>
      </c>
      <c r="AL10" s="5">
        <f t="shared" si="11"/>
      </c>
      <c r="AM10" s="5">
        <f t="shared" si="12"/>
      </c>
      <c r="AN10" s="25">
        <f t="shared" si="13"/>
        <v>0</v>
      </c>
      <c r="AO10" s="25">
        <f t="shared" si="14"/>
        <v>0</v>
      </c>
      <c r="AP10" s="25">
        <f t="shared" si="15"/>
        <v>0</v>
      </c>
      <c r="AQ10" s="25">
        <f t="shared" si="16"/>
        <v>0</v>
      </c>
      <c r="AR10" s="25">
        <f t="shared" si="17"/>
        <v>0</v>
      </c>
      <c r="AS10" s="25">
        <f t="shared" si="18"/>
        <v>0</v>
      </c>
      <c r="AT10" s="25">
        <f t="shared" si="19"/>
        <v>0</v>
      </c>
      <c r="AU10" t="str">
        <f t="shared" si="20"/>
        <v>000</v>
      </c>
      <c r="AV10" s="5">
        <f t="shared" si="21"/>
      </c>
      <c r="AW10" s="5">
        <f t="shared" si="22"/>
      </c>
      <c r="AX10" s="21">
        <f t="shared" si="23"/>
      </c>
      <c r="AY10" s="6">
        <f t="shared" si="24"/>
      </c>
      <c r="AZ10" s="6">
        <f t="shared" si="25"/>
      </c>
      <c r="BB10">
        <v>8</v>
      </c>
      <c r="BC10">
        <v>5</v>
      </c>
      <c r="BD10">
        <v>5</v>
      </c>
      <c r="BE10">
        <v>6</v>
      </c>
      <c r="BF10">
        <v>7</v>
      </c>
      <c r="BG10">
        <v>7</v>
      </c>
      <c r="BH10">
        <v>7</v>
      </c>
      <c r="BI10">
        <v>7</v>
      </c>
      <c r="BJ10">
        <v>7</v>
      </c>
      <c r="BK10">
        <v>7</v>
      </c>
      <c r="BL10">
        <v>7</v>
      </c>
      <c r="BM10">
        <v>7</v>
      </c>
      <c r="BN10">
        <v>7</v>
      </c>
      <c r="BO10">
        <v>7</v>
      </c>
      <c r="BS10" s="2">
        <v>1</v>
      </c>
      <c r="BT10" s="2">
        <v>3</v>
      </c>
      <c r="BU10" s="2">
        <v>3</v>
      </c>
      <c r="BV10" s="2">
        <v>1</v>
      </c>
      <c r="BW10" s="2" t="str">
        <f t="shared" si="5"/>
        <v>1331</v>
      </c>
      <c r="BX10">
        <v>3</v>
      </c>
      <c r="BZ10">
        <v>1</v>
      </c>
      <c r="CA10">
        <v>3</v>
      </c>
      <c r="CB10">
        <v>2</v>
      </c>
      <c r="CC10" t="str">
        <f t="shared" si="6"/>
        <v>132</v>
      </c>
      <c r="CD10">
        <v>4</v>
      </c>
      <c r="CR10">
        <v>7</v>
      </c>
      <c r="CS10">
        <f t="shared" si="26"/>
        <v>0</v>
      </c>
      <c r="CT10">
        <f t="shared" si="26"/>
        <v>0</v>
      </c>
      <c r="CU10">
        <f t="shared" si="26"/>
        <v>0</v>
      </c>
      <c r="CV10">
        <f t="shared" si="26"/>
        <v>0</v>
      </c>
      <c r="CX10">
        <f t="shared" si="27"/>
        <v>0</v>
      </c>
      <c r="CY10">
        <f t="shared" si="27"/>
        <v>0</v>
      </c>
      <c r="CZ10">
        <f t="shared" si="27"/>
        <v>0</v>
      </c>
      <c r="DA10">
        <f t="shared" si="27"/>
        <v>0</v>
      </c>
    </row>
    <row r="11" spans="1:105" ht="15">
      <c r="A11" s="17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t="str">
        <f t="shared" si="0"/>
        <v>000</v>
      </c>
      <c r="N11" s="5">
        <f t="shared" si="7"/>
      </c>
      <c r="O11" s="5">
        <f t="shared" si="8"/>
      </c>
      <c r="P11" s="22"/>
      <c r="Q11" s="22"/>
      <c r="R11" s="22"/>
      <c r="S11" s="22"/>
      <c r="T11" s="22"/>
      <c r="U11" s="22"/>
      <c r="V11" s="22"/>
      <c r="W11" t="str">
        <f t="shared" si="1"/>
        <v>00</v>
      </c>
      <c r="X11" s="5">
        <f t="shared" si="9"/>
      </c>
      <c r="Y11" s="5">
        <f t="shared" si="10"/>
      </c>
      <c r="Z11" s="21">
        <f t="shared" si="2"/>
      </c>
      <c r="AA11">
        <v>10</v>
      </c>
      <c r="AB11" s="22"/>
      <c r="AC11" s="22"/>
      <c r="AD11" s="22"/>
      <c r="AE11" s="22"/>
      <c r="AF11" s="22"/>
      <c r="AG11" s="22"/>
      <c r="AH11" s="22"/>
      <c r="AI11" s="22"/>
      <c r="AJ11" s="22"/>
      <c r="AK11" t="str">
        <f t="shared" si="28"/>
        <v>000</v>
      </c>
      <c r="AL11" s="5">
        <f t="shared" si="11"/>
      </c>
      <c r="AM11" s="5">
        <f t="shared" si="12"/>
      </c>
      <c r="AN11" s="25">
        <f t="shared" si="13"/>
        <v>0</v>
      </c>
      <c r="AO11" s="25">
        <f t="shared" si="14"/>
        <v>0</v>
      </c>
      <c r="AP11" s="25">
        <f t="shared" si="15"/>
        <v>0</v>
      </c>
      <c r="AQ11" s="25">
        <f t="shared" si="16"/>
        <v>0</v>
      </c>
      <c r="AR11" s="25">
        <f t="shared" si="17"/>
        <v>0</v>
      </c>
      <c r="AS11" s="25">
        <f t="shared" si="18"/>
        <v>0</v>
      </c>
      <c r="AT11" s="25">
        <f t="shared" si="19"/>
        <v>0</v>
      </c>
      <c r="AU11" t="str">
        <f t="shared" si="20"/>
        <v>000</v>
      </c>
      <c r="AV11" s="5">
        <f t="shared" si="21"/>
      </c>
      <c r="AW11" s="5">
        <f t="shared" si="22"/>
      </c>
      <c r="AX11" s="21">
        <f t="shared" si="23"/>
      </c>
      <c r="AY11" s="6">
        <f t="shared" si="24"/>
      </c>
      <c r="AZ11" s="6">
        <f t="shared" si="25"/>
      </c>
      <c r="BB11">
        <v>9</v>
      </c>
      <c r="BC11">
        <v>5</v>
      </c>
      <c r="BD11">
        <v>5</v>
      </c>
      <c r="BE11">
        <v>6</v>
      </c>
      <c r="BF11">
        <v>7</v>
      </c>
      <c r="BG11">
        <v>7</v>
      </c>
      <c r="BH11">
        <v>7</v>
      </c>
      <c r="BI11">
        <v>7</v>
      </c>
      <c r="BJ11">
        <v>7</v>
      </c>
      <c r="BK11">
        <v>7</v>
      </c>
      <c r="BL11">
        <v>7</v>
      </c>
      <c r="BM11">
        <v>7</v>
      </c>
      <c r="BN11">
        <v>7</v>
      </c>
      <c r="BO11">
        <v>7</v>
      </c>
      <c r="BS11" s="2">
        <v>1</v>
      </c>
      <c r="BT11" s="2">
        <v>1</v>
      </c>
      <c r="BU11" s="2">
        <v>4</v>
      </c>
      <c r="BV11" s="2">
        <v>1</v>
      </c>
      <c r="BW11" s="2" t="str">
        <f t="shared" si="5"/>
        <v>1141</v>
      </c>
      <c r="BX11">
        <v>3</v>
      </c>
      <c r="BZ11">
        <v>1</v>
      </c>
      <c r="CA11">
        <v>4</v>
      </c>
      <c r="CB11">
        <v>2</v>
      </c>
      <c r="CC11" t="str">
        <f t="shared" si="6"/>
        <v>142</v>
      </c>
      <c r="CD11">
        <v>5</v>
      </c>
      <c r="CS11" t="s">
        <v>34</v>
      </c>
      <c r="CT11" t="s">
        <v>35</v>
      </c>
      <c r="CU11" t="s">
        <v>36</v>
      </c>
      <c r="CV11" t="s">
        <v>37</v>
      </c>
      <c r="CX11" t="s">
        <v>34</v>
      </c>
      <c r="CY11" t="s">
        <v>35</v>
      </c>
      <c r="CZ11" t="s">
        <v>36</v>
      </c>
      <c r="DA11" t="s">
        <v>37</v>
      </c>
    </row>
    <row r="12" spans="1:106" ht="15">
      <c r="A12" s="17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t="str">
        <f t="shared" si="0"/>
        <v>000</v>
      </c>
      <c r="N12" s="5">
        <f t="shared" si="7"/>
      </c>
      <c r="O12" s="5">
        <f t="shared" si="8"/>
      </c>
      <c r="P12" s="22"/>
      <c r="Q12" s="22"/>
      <c r="R12" s="22"/>
      <c r="S12" s="22"/>
      <c r="T12" s="22"/>
      <c r="U12" s="22"/>
      <c r="V12" s="22"/>
      <c r="W12" t="str">
        <f t="shared" si="1"/>
        <v>00</v>
      </c>
      <c r="X12" s="5">
        <f t="shared" si="9"/>
      </c>
      <c r="Y12" s="5">
        <f t="shared" si="10"/>
      </c>
      <c r="Z12" s="21">
        <f t="shared" si="2"/>
      </c>
      <c r="AA12">
        <v>11</v>
      </c>
      <c r="AB12" s="22"/>
      <c r="AC12" s="22"/>
      <c r="AD12" s="22"/>
      <c r="AE12" s="22"/>
      <c r="AF12" s="22"/>
      <c r="AG12" s="22"/>
      <c r="AH12" s="22"/>
      <c r="AI12" s="22"/>
      <c r="AJ12" s="22"/>
      <c r="AK12" t="str">
        <f t="shared" si="28"/>
        <v>000</v>
      </c>
      <c r="AL12" s="5">
        <f t="shared" si="11"/>
      </c>
      <c r="AM12" s="5">
        <f t="shared" si="12"/>
      </c>
      <c r="AN12" s="25">
        <f t="shared" si="13"/>
        <v>0</v>
      </c>
      <c r="AO12" s="25">
        <f t="shared" si="14"/>
        <v>0</v>
      </c>
      <c r="AP12" s="25">
        <f t="shared" si="15"/>
        <v>0</v>
      </c>
      <c r="AQ12" s="25">
        <f t="shared" si="16"/>
        <v>0</v>
      </c>
      <c r="AR12" s="25">
        <f t="shared" si="17"/>
        <v>0</v>
      </c>
      <c r="AS12" s="25">
        <f t="shared" si="18"/>
        <v>0</v>
      </c>
      <c r="AT12" s="25">
        <f t="shared" si="19"/>
        <v>0</v>
      </c>
      <c r="AU12" t="str">
        <f t="shared" si="20"/>
        <v>000</v>
      </c>
      <c r="AV12" s="5">
        <f t="shared" si="21"/>
      </c>
      <c r="AW12" s="5">
        <f t="shared" si="22"/>
      </c>
      <c r="AX12" s="21">
        <f t="shared" si="23"/>
      </c>
      <c r="AY12" s="6">
        <f t="shared" si="24"/>
      </c>
      <c r="AZ12" s="6">
        <f t="shared" si="25"/>
      </c>
      <c r="BB12">
        <v>10</v>
      </c>
      <c r="BC12">
        <v>5</v>
      </c>
      <c r="BD12">
        <v>5</v>
      </c>
      <c r="BE12">
        <v>6</v>
      </c>
      <c r="BF12">
        <v>7</v>
      </c>
      <c r="BG12">
        <v>7</v>
      </c>
      <c r="BH12">
        <v>7</v>
      </c>
      <c r="BI12">
        <v>7</v>
      </c>
      <c r="BJ12">
        <v>7</v>
      </c>
      <c r="BK12">
        <v>7</v>
      </c>
      <c r="BL12">
        <v>7</v>
      </c>
      <c r="BM12">
        <v>7</v>
      </c>
      <c r="BN12">
        <v>7</v>
      </c>
      <c r="BO12">
        <v>7</v>
      </c>
      <c r="BS12" s="2">
        <v>1</v>
      </c>
      <c r="BT12" s="2">
        <v>2</v>
      </c>
      <c r="BU12" s="2">
        <v>4</v>
      </c>
      <c r="BV12" s="2">
        <v>1</v>
      </c>
      <c r="BW12" s="2" t="str">
        <f t="shared" si="5"/>
        <v>1241</v>
      </c>
      <c r="BX12">
        <v>3</v>
      </c>
      <c r="BZ12">
        <v>1</v>
      </c>
      <c r="CA12">
        <v>5</v>
      </c>
      <c r="CB12">
        <v>2</v>
      </c>
      <c r="CC12" t="str">
        <f t="shared" si="6"/>
        <v>152</v>
      </c>
      <c r="CD12">
        <v>6</v>
      </c>
      <c r="CR12">
        <v>1</v>
      </c>
      <c r="CS12" s="28" t="e">
        <f aca="true" t="shared" si="29" ref="CS12:CV18">IF(CS4/SUM($CS$4:$CV$10)=0,0.001,CS4/SUM($CS$4:$CV$10))</f>
        <v>#DIV/0!</v>
      </c>
      <c r="CT12" s="28" t="e">
        <f t="shared" si="29"/>
        <v>#DIV/0!</v>
      </c>
      <c r="CU12" s="28" t="e">
        <f t="shared" si="29"/>
        <v>#DIV/0!</v>
      </c>
      <c r="CV12" s="28" t="e">
        <f t="shared" si="29"/>
        <v>#DIV/0!</v>
      </c>
      <c r="CW12" s="29" t="e">
        <f>SUM(CS12:CV12)</f>
        <v>#DIV/0!</v>
      </c>
      <c r="CX12" s="28" t="e">
        <f aca="true" t="shared" si="30" ref="CX12:DA18">IF(CX4/SUM($CX$4:$DA$10)=0,0.001,CX4/SUM($CX$4:$DA$10))</f>
        <v>#DIV/0!</v>
      </c>
      <c r="CY12" s="30" t="e">
        <f t="shared" si="30"/>
        <v>#DIV/0!</v>
      </c>
      <c r="CZ12" s="28" t="e">
        <f t="shared" si="30"/>
        <v>#DIV/0!</v>
      </c>
      <c r="DA12" s="28" t="e">
        <f t="shared" si="30"/>
        <v>#DIV/0!</v>
      </c>
      <c r="DB12" s="29" t="e">
        <f>SUM(CX12:DA12)</f>
        <v>#DIV/0!</v>
      </c>
    </row>
    <row r="13" spans="1:106" ht="15">
      <c r="A13" s="17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t="str">
        <f t="shared" si="0"/>
        <v>000</v>
      </c>
      <c r="N13" s="5">
        <f t="shared" si="7"/>
      </c>
      <c r="O13" s="5">
        <f t="shared" si="8"/>
      </c>
      <c r="P13" s="22"/>
      <c r="Q13" s="22"/>
      <c r="R13" s="22"/>
      <c r="S13" s="22"/>
      <c r="T13" s="22"/>
      <c r="U13" s="22"/>
      <c r="V13" s="22"/>
      <c r="W13" t="str">
        <f t="shared" si="1"/>
        <v>00</v>
      </c>
      <c r="X13" s="5">
        <f t="shared" si="9"/>
      </c>
      <c r="Y13" s="5">
        <f t="shared" si="10"/>
      </c>
      <c r="Z13" s="21">
        <f t="shared" si="2"/>
      </c>
      <c r="AA13">
        <v>12</v>
      </c>
      <c r="AB13" s="22"/>
      <c r="AC13" s="22"/>
      <c r="AD13" s="22"/>
      <c r="AE13" s="22"/>
      <c r="AF13" s="22"/>
      <c r="AG13" s="22"/>
      <c r="AH13" s="22"/>
      <c r="AI13" s="22"/>
      <c r="AJ13" s="22"/>
      <c r="AK13" t="str">
        <f t="shared" si="28"/>
        <v>000</v>
      </c>
      <c r="AL13" s="5">
        <f t="shared" si="11"/>
      </c>
      <c r="AM13" s="5">
        <f t="shared" si="12"/>
      </c>
      <c r="AN13" s="25">
        <f t="shared" si="13"/>
        <v>0</v>
      </c>
      <c r="AO13" s="25">
        <f t="shared" si="14"/>
        <v>0</v>
      </c>
      <c r="AP13" s="25">
        <f t="shared" si="15"/>
        <v>0</v>
      </c>
      <c r="AQ13" s="25">
        <f t="shared" si="16"/>
        <v>0</v>
      </c>
      <c r="AR13" s="25">
        <f t="shared" si="17"/>
        <v>0</v>
      </c>
      <c r="AS13" s="25">
        <f t="shared" si="18"/>
        <v>0</v>
      </c>
      <c r="AT13" s="25">
        <f t="shared" si="19"/>
        <v>0</v>
      </c>
      <c r="AU13" t="str">
        <f t="shared" si="20"/>
        <v>000</v>
      </c>
      <c r="AV13" s="5">
        <f t="shared" si="21"/>
      </c>
      <c r="AW13" s="5">
        <f t="shared" si="22"/>
      </c>
      <c r="AX13" s="21">
        <f t="shared" si="23"/>
      </c>
      <c r="AY13" s="6">
        <f t="shared" si="24"/>
      </c>
      <c r="AZ13" s="6">
        <f t="shared" si="25"/>
      </c>
      <c r="BB13">
        <v>11</v>
      </c>
      <c r="BC13">
        <v>5</v>
      </c>
      <c r="BD13">
        <v>5</v>
      </c>
      <c r="BE13">
        <v>6</v>
      </c>
      <c r="BF13">
        <v>7</v>
      </c>
      <c r="BG13">
        <v>7</v>
      </c>
      <c r="BH13">
        <v>7</v>
      </c>
      <c r="BI13">
        <v>7</v>
      </c>
      <c r="BJ13">
        <v>7</v>
      </c>
      <c r="BK13">
        <v>7</v>
      </c>
      <c r="BL13">
        <v>7</v>
      </c>
      <c r="BM13">
        <v>7</v>
      </c>
      <c r="BN13">
        <v>7</v>
      </c>
      <c r="BO13">
        <v>7</v>
      </c>
      <c r="BS13" s="2">
        <v>1</v>
      </c>
      <c r="BT13" s="2">
        <v>3</v>
      </c>
      <c r="BU13" s="2">
        <v>4</v>
      </c>
      <c r="BV13" s="2">
        <v>1</v>
      </c>
      <c r="BW13" s="2" t="str">
        <f t="shared" si="5"/>
        <v>1341</v>
      </c>
      <c r="BX13">
        <v>4</v>
      </c>
      <c r="BZ13">
        <v>1</v>
      </c>
      <c r="CA13">
        <v>6</v>
      </c>
      <c r="CB13">
        <v>2</v>
      </c>
      <c r="CC13" t="str">
        <f t="shared" si="6"/>
        <v>162</v>
      </c>
      <c r="CD13">
        <v>7</v>
      </c>
      <c r="CR13">
        <v>2</v>
      </c>
      <c r="CS13" s="28" t="e">
        <f t="shared" si="29"/>
        <v>#DIV/0!</v>
      </c>
      <c r="CT13" s="28" t="e">
        <f t="shared" si="29"/>
        <v>#DIV/0!</v>
      </c>
      <c r="CU13" s="28" t="e">
        <f t="shared" si="29"/>
        <v>#DIV/0!</v>
      </c>
      <c r="CV13" s="28" t="e">
        <f t="shared" si="29"/>
        <v>#DIV/0!</v>
      </c>
      <c r="CW13" s="29" t="e">
        <f aca="true" t="shared" si="31" ref="CW13:CW18">SUM(CS13:CV13)</f>
        <v>#DIV/0!</v>
      </c>
      <c r="CX13" s="28" t="e">
        <f t="shared" si="30"/>
        <v>#DIV/0!</v>
      </c>
      <c r="CY13" s="28" t="e">
        <f t="shared" si="30"/>
        <v>#DIV/0!</v>
      </c>
      <c r="CZ13" s="28" t="e">
        <f t="shared" si="30"/>
        <v>#DIV/0!</v>
      </c>
      <c r="DA13" s="28" t="e">
        <f t="shared" si="30"/>
        <v>#DIV/0!</v>
      </c>
      <c r="DB13" s="29" t="e">
        <f aca="true" t="shared" si="32" ref="DB13:DB18">SUM(CX13:DA13)</f>
        <v>#DIV/0!</v>
      </c>
    </row>
    <row r="14" spans="1:106" ht="15">
      <c r="A14" s="17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t="str">
        <f t="shared" si="0"/>
        <v>000</v>
      </c>
      <c r="N14" s="5">
        <f t="shared" si="7"/>
      </c>
      <c r="O14" s="5">
        <f t="shared" si="8"/>
      </c>
      <c r="P14" s="22"/>
      <c r="Q14" s="22"/>
      <c r="R14" s="22"/>
      <c r="S14" s="22"/>
      <c r="T14" s="22"/>
      <c r="U14" s="22"/>
      <c r="V14" s="22"/>
      <c r="W14" t="str">
        <f t="shared" si="1"/>
        <v>00</v>
      </c>
      <c r="X14" s="5">
        <f t="shared" si="9"/>
      </c>
      <c r="Y14" s="5">
        <f t="shared" si="10"/>
      </c>
      <c r="Z14" s="21">
        <f t="shared" si="2"/>
      </c>
      <c r="AA14">
        <v>13</v>
      </c>
      <c r="AB14" s="22"/>
      <c r="AC14" s="22"/>
      <c r="AD14" s="22"/>
      <c r="AE14" s="22"/>
      <c r="AF14" s="22"/>
      <c r="AG14" s="22"/>
      <c r="AH14" s="22"/>
      <c r="AI14" s="22"/>
      <c r="AJ14" s="22"/>
      <c r="AK14" t="str">
        <f t="shared" si="28"/>
        <v>000</v>
      </c>
      <c r="AL14" s="5">
        <f t="shared" si="11"/>
      </c>
      <c r="AM14" s="5">
        <f t="shared" si="12"/>
      </c>
      <c r="AN14" s="25">
        <f t="shared" si="13"/>
        <v>0</v>
      </c>
      <c r="AO14" s="25">
        <f t="shared" si="14"/>
        <v>0</v>
      </c>
      <c r="AP14" s="25">
        <f t="shared" si="15"/>
        <v>0</v>
      </c>
      <c r="AQ14" s="25">
        <f t="shared" si="16"/>
        <v>0</v>
      </c>
      <c r="AR14" s="25">
        <f t="shared" si="17"/>
        <v>0</v>
      </c>
      <c r="AS14" s="25">
        <f t="shared" si="18"/>
        <v>0</v>
      </c>
      <c r="AT14" s="25">
        <f t="shared" si="19"/>
        <v>0</v>
      </c>
      <c r="AU14" t="str">
        <f t="shared" si="20"/>
        <v>000</v>
      </c>
      <c r="AV14" s="5">
        <f t="shared" si="21"/>
      </c>
      <c r="AW14" s="5">
        <f t="shared" si="22"/>
      </c>
      <c r="AX14" s="21">
        <f t="shared" si="23"/>
      </c>
      <c r="AY14" s="6">
        <f t="shared" si="24"/>
      </c>
      <c r="AZ14" s="6">
        <f t="shared" si="25"/>
      </c>
      <c r="BB14">
        <v>12</v>
      </c>
      <c r="BC14">
        <v>5</v>
      </c>
      <c r="BD14">
        <v>5</v>
      </c>
      <c r="BE14">
        <v>6</v>
      </c>
      <c r="BF14">
        <v>7</v>
      </c>
      <c r="BG14">
        <v>7</v>
      </c>
      <c r="BH14">
        <v>7</v>
      </c>
      <c r="BI14">
        <v>7</v>
      </c>
      <c r="BJ14">
        <v>7</v>
      </c>
      <c r="BK14">
        <v>7</v>
      </c>
      <c r="BL14">
        <v>7</v>
      </c>
      <c r="BM14">
        <v>7</v>
      </c>
      <c r="BN14">
        <v>7</v>
      </c>
      <c r="BO14">
        <v>7</v>
      </c>
      <c r="BS14" s="2">
        <v>1</v>
      </c>
      <c r="BT14" s="2">
        <v>1</v>
      </c>
      <c r="BU14" s="2">
        <v>1</v>
      </c>
      <c r="BV14" s="2">
        <v>2</v>
      </c>
      <c r="BW14" s="2" t="str">
        <f t="shared" si="5"/>
        <v>1112</v>
      </c>
      <c r="BX14">
        <v>2</v>
      </c>
      <c r="BZ14">
        <v>2</v>
      </c>
      <c r="CA14">
        <v>1</v>
      </c>
      <c r="CB14">
        <v>1</v>
      </c>
      <c r="CC14" t="str">
        <f t="shared" si="6"/>
        <v>211</v>
      </c>
      <c r="CD14">
        <v>2</v>
      </c>
      <c r="CR14">
        <v>3</v>
      </c>
      <c r="CS14" s="28" t="e">
        <f t="shared" si="29"/>
        <v>#DIV/0!</v>
      </c>
      <c r="CT14" s="28" t="e">
        <f t="shared" si="29"/>
        <v>#DIV/0!</v>
      </c>
      <c r="CU14" s="28" t="e">
        <f t="shared" si="29"/>
        <v>#DIV/0!</v>
      </c>
      <c r="CV14" s="28" t="e">
        <f t="shared" si="29"/>
        <v>#DIV/0!</v>
      </c>
      <c r="CW14" s="29" t="e">
        <f t="shared" si="31"/>
        <v>#DIV/0!</v>
      </c>
      <c r="CX14" s="28" t="e">
        <f t="shared" si="30"/>
        <v>#DIV/0!</v>
      </c>
      <c r="CY14" s="28" t="e">
        <f t="shared" si="30"/>
        <v>#DIV/0!</v>
      </c>
      <c r="CZ14" s="28" t="e">
        <f t="shared" si="30"/>
        <v>#DIV/0!</v>
      </c>
      <c r="DA14" s="28" t="e">
        <f t="shared" si="30"/>
        <v>#DIV/0!</v>
      </c>
      <c r="DB14" s="29" t="e">
        <f t="shared" si="32"/>
        <v>#DIV/0!</v>
      </c>
    </row>
    <row r="15" spans="1:106" ht="15">
      <c r="A15" s="17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t="str">
        <f t="shared" si="0"/>
        <v>000</v>
      </c>
      <c r="N15" s="5">
        <f t="shared" si="7"/>
      </c>
      <c r="O15" s="5">
        <f t="shared" si="8"/>
      </c>
      <c r="P15" s="22"/>
      <c r="Q15" s="22"/>
      <c r="R15" s="22"/>
      <c r="S15" s="22"/>
      <c r="T15" s="22"/>
      <c r="U15" s="22"/>
      <c r="V15" s="22"/>
      <c r="W15" t="str">
        <f t="shared" si="1"/>
        <v>00</v>
      </c>
      <c r="X15" s="5">
        <f t="shared" si="9"/>
      </c>
      <c r="Y15" s="5">
        <f t="shared" si="10"/>
      </c>
      <c r="Z15" s="21">
        <f t="shared" si="2"/>
      </c>
      <c r="AA15">
        <v>14</v>
      </c>
      <c r="AB15" s="22"/>
      <c r="AC15" s="22"/>
      <c r="AD15" s="22"/>
      <c r="AE15" s="22"/>
      <c r="AF15" s="22"/>
      <c r="AG15" s="22"/>
      <c r="AH15" s="22"/>
      <c r="AI15" s="22"/>
      <c r="AJ15" s="22"/>
      <c r="AK15" t="str">
        <f t="shared" si="28"/>
        <v>000</v>
      </c>
      <c r="AL15" s="5">
        <f t="shared" si="11"/>
      </c>
      <c r="AM15" s="5">
        <f t="shared" si="12"/>
      </c>
      <c r="AN15" s="25">
        <f t="shared" si="13"/>
        <v>0</v>
      </c>
      <c r="AO15" s="25">
        <f t="shared" si="14"/>
        <v>0</v>
      </c>
      <c r="AP15" s="25">
        <f t="shared" si="15"/>
        <v>0</v>
      </c>
      <c r="AQ15" s="25">
        <f t="shared" si="16"/>
        <v>0</v>
      </c>
      <c r="AR15" s="25">
        <f t="shared" si="17"/>
        <v>0</v>
      </c>
      <c r="AS15" s="25">
        <f t="shared" si="18"/>
        <v>0</v>
      </c>
      <c r="AT15" s="25">
        <f t="shared" si="19"/>
        <v>0</v>
      </c>
      <c r="AU15" t="str">
        <f t="shared" si="20"/>
        <v>000</v>
      </c>
      <c r="AV15" s="5">
        <f t="shared" si="21"/>
      </c>
      <c r="AW15" s="5">
        <f t="shared" si="22"/>
      </c>
      <c r="AX15" s="21">
        <f t="shared" si="23"/>
      </c>
      <c r="AY15" s="6">
        <f t="shared" si="24"/>
      </c>
      <c r="AZ15" s="6">
        <f t="shared" si="25"/>
      </c>
      <c r="BB15">
        <v>13</v>
      </c>
      <c r="BC15">
        <v>5</v>
      </c>
      <c r="BD15">
        <v>5</v>
      </c>
      <c r="BE15">
        <v>6</v>
      </c>
      <c r="BF15">
        <v>7</v>
      </c>
      <c r="BG15">
        <v>7</v>
      </c>
      <c r="BH15">
        <v>7</v>
      </c>
      <c r="BI15">
        <v>7</v>
      </c>
      <c r="BJ15">
        <v>7</v>
      </c>
      <c r="BK15">
        <v>7</v>
      </c>
      <c r="BL15">
        <v>7</v>
      </c>
      <c r="BM15">
        <v>7</v>
      </c>
      <c r="BN15">
        <v>7</v>
      </c>
      <c r="BO15">
        <v>7</v>
      </c>
      <c r="BS15" s="2">
        <v>1</v>
      </c>
      <c r="BT15" s="2">
        <v>2</v>
      </c>
      <c r="BU15" s="2">
        <v>1</v>
      </c>
      <c r="BV15" s="2">
        <v>2</v>
      </c>
      <c r="BW15" s="2" t="str">
        <f t="shared" si="5"/>
        <v>1212</v>
      </c>
      <c r="BX15">
        <v>2</v>
      </c>
      <c r="BZ15">
        <v>2</v>
      </c>
      <c r="CA15">
        <v>2</v>
      </c>
      <c r="CB15">
        <v>1</v>
      </c>
      <c r="CC15" t="str">
        <f t="shared" si="6"/>
        <v>221</v>
      </c>
      <c r="CD15">
        <v>2</v>
      </c>
      <c r="CR15">
        <v>4</v>
      </c>
      <c r="CS15" s="28" t="e">
        <f t="shared" si="29"/>
        <v>#DIV/0!</v>
      </c>
      <c r="CT15" s="28" t="e">
        <f t="shared" si="29"/>
        <v>#DIV/0!</v>
      </c>
      <c r="CU15" s="28" t="e">
        <f t="shared" si="29"/>
        <v>#DIV/0!</v>
      </c>
      <c r="CV15" s="28" t="e">
        <f t="shared" si="29"/>
        <v>#DIV/0!</v>
      </c>
      <c r="CW15" s="29" t="e">
        <f t="shared" si="31"/>
        <v>#DIV/0!</v>
      </c>
      <c r="CX15" s="28" t="e">
        <f t="shared" si="30"/>
        <v>#DIV/0!</v>
      </c>
      <c r="CY15" s="28" t="e">
        <f t="shared" si="30"/>
        <v>#DIV/0!</v>
      </c>
      <c r="CZ15" s="28" t="e">
        <f t="shared" si="30"/>
        <v>#DIV/0!</v>
      </c>
      <c r="DA15" s="28" t="e">
        <f t="shared" si="30"/>
        <v>#DIV/0!</v>
      </c>
      <c r="DB15" s="29" t="e">
        <f t="shared" si="32"/>
        <v>#DIV/0!</v>
      </c>
    </row>
    <row r="16" spans="1:106" ht="15">
      <c r="A16" s="17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t="str">
        <f t="shared" si="0"/>
        <v>000</v>
      </c>
      <c r="N16" s="5">
        <f t="shared" si="7"/>
      </c>
      <c r="O16" s="5">
        <f t="shared" si="8"/>
      </c>
      <c r="P16" s="24"/>
      <c r="Q16" s="22"/>
      <c r="R16" s="22"/>
      <c r="S16" s="22"/>
      <c r="T16" s="22"/>
      <c r="U16" s="22"/>
      <c r="V16" s="22"/>
      <c r="W16" t="str">
        <f t="shared" si="1"/>
        <v>00</v>
      </c>
      <c r="X16" s="5">
        <f t="shared" si="9"/>
      </c>
      <c r="Y16" s="5">
        <f t="shared" si="10"/>
      </c>
      <c r="Z16" s="21">
        <f t="shared" si="2"/>
      </c>
      <c r="AA16">
        <v>15</v>
      </c>
      <c r="AB16" s="22"/>
      <c r="AC16" s="22"/>
      <c r="AD16" s="22"/>
      <c r="AE16" s="22"/>
      <c r="AF16" s="22"/>
      <c r="AG16" s="22"/>
      <c r="AH16" s="22"/>
      <c r="AI16" s="22"/>
      <c r="AJ16" s="22"/>
      <c r="AK16" t="str">
        <f t="shared" si="28"/>
        <v>000</v>
      </c>
      <c r="AL16" s="5">
        <f t="shared" si="11"/>
      </c>
      <c r="AM16" s="5">
        <f t="shared" si="12"/>
      </c>
      <c r="AN16" s="25">
        <f t="shared" si="13"/>
        <v>0</v>
      </c>
      <c r="AO16" s="25">
        <f t="shared" si="14"/>
        <v>0</v>
      </c>
      <c r="AP16" s="25">
        <f t="shared" si="15"/>
        <v>0</v>
      </c>
      <c r="AQ16" s="25">
        <f t="shared" si="16"/>
        <v>0</v>
      </c>
      <c r="AR16" s="25">
        <f t="shared" si="17"/>
        <v>0</v>
      </c>
      <c r="AS16" s="25">
        <f t="shared" si="18"/>
        <v>0</v>
      </c>
      <c r="AT16" s="25">
        <f t="shared" si="19"/>
        <v>0</v>
      </c>
      <c r="AU16" t="str">
        <f t="shared" si="20"/>
        <v>000</v>
      </c>
      <c r="AV16" s="5">
        <f t="shared" si="21"/>
      </c>
      <c r="AW16" s="5">
        <f t="shared" si="22"/>
      </c>
      <c r="AX16" s="21">
        <f t="shared" si="23"/>
      </c>
      <c r="AY16" s="6">
        <f t="shared" si="24"/>
      </c>
      <c r="AZ16" s="6">
        <f t="shared" si="25"/>
      </c>
      <c r="BS16" s="2">
        <v>1</v>
      </c>
      <c r="BT16" s="2">
        <v>3</v>
      </c>
      <c r="BU16" s="2">
        <v>1</v>
      </c>
      <c r="BV16" s="2">
        <v>2</v>
      </c>
      <c r="BW16" s="2" t="str">
        <f t="shared" si="5"/>
        <v>1312</v>
      </c>
      <c r="BX16">
        <v>3</v>
      </c>
      <c r="BZ16">
        <v>2</v>
      </c>
      <c r="CA16">
        <v>3</v>
      </c>
      <c r="CB16">
        <v>1</v>
      </c>
      <c r="CC16" t="str">
        <f t="shared" si="6"/>
        <v>231</v>
      </c>
      <c r="CD16">
        <v>4</v>
      </c>
      <c r="CR16">
        <v>5</v>
      </c>
      <c r="CS16" s="28" t="e">
        <f t="shared" si="29"/>
        <v>#DIV/0!</v>
      </c>
      <c r="CT16" s="28" t="e">
        <f t="shared" si="29"/>
        <v>#DIV/0!</v>
      </c>
      <c r="CU16" s="28" t="e">
        <f t="shared" si="29"/>
        <v>#DIV/0!</v>
      </c>
      <c r="CV16" s="28" t="e">
        <f t="shared" si="29"/>
        <v>#DIV/0!</v>
      </c>
      <c r="CW16" s="29" t="e">
        <f t="shared" si="31"/>
        <v>#DIV/0!</v>
      </c>
      <c r="CX16" s="28" t="e">
        <f t="shared" si="30"/>
        <v>#DIV/0!</v>
      </c>
      <c r="CY16" s="28" t="e">
        <f t="shared" si="30"/>
        <v>#DIV/0!</v>
      </c>
      <c r="CZ16" s="28" t="e">
        <f t="shared" si="30"/>
        <v>#DIV/0!</v>
      </c>
      <c r="DA16" s="28" t="e">
        <f t="shared" si="30"/>
        <v>#DIV/0!</v>
      </c>
      <c r="DB16" s="29" t="e">
        <f t="shared" si="32"/>
        <v>#DIV/0!</v>
      </c>
    </row>
    <row r="17" spans="1:106" ht="15">
      <c r="A17" s="17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t="str">
        <f t="shared" si="0"/>
        <v>000</v>
      </c>
      <c r="N17" s="5">
        <f t="shared" si="7"/>
      </c>
      <c r="O17" s="5">
        <f t="shared" si="8"/>
      </c>
      <c r="P17" s="24"/>
      <c r="Q17" s="22"/>
      <c r="R17" s="22"/>
      <c r="S17" s="22"/>
      <c r="T17" s="22"/>
      <c r="U17" s="22"/>
      <c r="V17" s="22"/>
      <c r="W17" t="str">
        <f t="shared" si="1"/>
        <v>00</v>
      </c>
      <c r="X17" s="5">
        <f t="shared" si="9"/>
      </c>
      <c r="Y17" s="5">
        <f t="shared" si="10"/>
      </c>
      <c r="Z17" s="21">
        <f t="shared" si="2"/>
      </c>
      <c r="AA17">
        <v>16</v>
      </c>
      <c r="AB17" s="22"/>
      <c r="AC17" s="22"/>
      <c r="AD17" s="22"/>
      <c r="AE17" s="22"/>
      <c r="AF17" s="22"/>
      <c r="AG17" s="22"/>
      <c r="AH17" s="22"/>
      <c r="AI17" s="22"/>
      <c r="AJ17" s="22"/>
      <c r="AK17" t="str">
        <f t="shared" si="28"/>
        <v>000</v>
      </c>
      <c r="AL17" s="5">
        <f t="shared" si="11"/>
      </c>
      <c r="AM17" s="5">
        <f t="shared" si="12"/>
      </c>
      <c r="AN17" s="25">
        <f t="shared" si="13"/>
        <v>0</v>
      </c>
      <c r="AO17" s="25">
        <f t="shared" si="14"/>
        <v>0</v>
      </c>
      <c r="AP17" s="25">
        <f t="shared" si="15"/>
        <v>0</v>
      </c>
      <c r="AQ17" s="25">
        <f t="shared" si="16"/>
        <v>0</v>
      </c>
      <c r="AR17" s="25">
        <f t="shared" si="17"/>
        <v>0</v>
      </c>
      <c r="AS17" s="25">
        <f t="shared" si="18"/>
        <v>0</v>
      </c>
      <c r="AT17" s="25">
        <f t="shared" si="19"/>
        <v>0</v>
      </c>
      <c r="AU17" t="str">
        <f t="shared" si="20"/>
        <v>000</v>
      </c>
      <c r="AV17" s="5">
        <f t="shared" si="21"/>
      </c>
      <c r="AW17" s="5">
        <f t="shared" si="22"/>
      </c>
      <c r="AX17" s="21">
        <f t="shared" si="23"/>
      </c>
      <c r="AY17" s="6">
        <f t="shared" si="24"/>
      </c>
      <c r="AZ17" s="6">
        <f t="shared" si="25"/>
      </c>
      <c r="BC17" t="s">
        <v>25</v>
      </c>
      <c r="BS17" s="2">
        <v>1</v>
      </c>
      <c r="BT17" s="2">
        <v>1</v>
      </c>
      <c r="BU17" s="2">
        <v>2</v>
      </c>
      <c r="BV17" s="2">
        <v>2</v>
      </c>
      <c r="BW17" s="2" t="str">
        <f t="shared" si="5"/>
        <v>1122</v>
      </c>
      <c r="BX17">
        <v>2</v>
      </c>
      <c r="BZ17">
        <v>2</v>
      </c>
      <c r="CA17">
        <v>4</v>
      </c>
      <c r="CB17">
        <v>1</v>
      </c>
      <c r="CC17" t="str">
        <f t="shared" si="6"/>
        <v>241</v>
      </c>
      <c r="CD17">
        <v>5</v>
      </c>
      <c r="CR17">
        <v>6</v>
      </c>
      <c r="CS17" s="28" t="e">
        <f t="shared" si="29"/>
        <v>#DIV/0!</v>
      </c>
      <c r="CT17" s="28" t="e">
        <f t="shared" si="29"/>
        <v>#DIV/0!</v>
      </c>
      <c r="CU17" s="28" t="e">
        <f t="shared" si="29"/>
        <v>#DIV/0!</v>
      </c>
      <c r="CV17" s="28" t="e">
        <f t="shared" si="29"/>
        <v>#DIV/0!</v>
      </c>
      <c r="CW17" s="29" t="e">
        <f t="shared" si="31"/>
        <v>#DIV/0!</v>
      </c>
      <c r="CX17" s="28" t="e">
        <f t="shared" si="30"/>
        <v>#DIV/0!</v>
      </c>
      <c r="CY17" s="28" t="e">
        <f t="shared" si="30"/>
        <v>#DIV/0!</v>
      </c>
      <c r="CZ17" s="28" t="e">
        <f t="shared" si="30"/>
        <v>#DIV/0!</v>
      </c>
      <c r="DA17" s="28" t="e">
        <f t="shared" si="30"/>
        <v>#DIV/0!</v>
      </c>
      <c r="DB17" s="29" t="e">
        <f t="shared" si="32"/>
        <v>#DIV/0!</v>
      </c>
    </row>
    <row r="18" spans="1:106" ht="15">
      <c r="A18" s="17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t="str">
        <f t="shared" si="0"/>
        <v>000</v>
      </c>
      <c r="N18" s="5">
        <f t="shared" si="7"/>
      </c>
      <c r="O18" s="5">
        <f t="shared" si="8"/>
      </c>
      <c r="P18" s="24"/>
      <c r="Q18" s="22"/>
      <c r="R18" s="22"/>
      <c r="S18" s="22"/>
      <c r="T18" s="22"/>
      <c r="U18" s="22"/>
      <c r="V18" s="22"/>
      <c r="W18" t="str">
        <f t="shared" si="1"/>
        <v>00</v>
      </c>
      <c r="X18" s="5">
        <f t="shared" si="9"/>
      </c>
      <c r="Y18" s="5">
        <f t="shared" si="10"/>
      </c>
      <c r="Z18" s="21">
        <f t="shared" si="2"/>
      </c>
      <c r="AA18">
        <v>17</v>
      </c>
      <c r="AB18" s="22"/>
      <c r="AC18" s="22"/>
      <c r="AD18" s="22"/>
      <c r="AE18" s="22"/>
      <c r="AF18" s="22"/>
      <c r="AG18" s="22"/>
      <c r="AH18" s="22"/>
      <c r="AI18" s="22"/>
      <c r="AJ18" s="22"/>
      <c r="AK18" t="str">
        <f aca="true" t="shared" si="33" ref="AK18:AK25">CONCATENATE((AB18+AC18),(AD18+AE18),(AF18+AG18),AH18)</f>
        <v>000</v>
      </c>
      <c r="AL18" s="5">
        <f t="shared" si="11"/>
      </c>
      <c r="AM18" s="5">
        <f t="shared" si="12"/>
      </c>
      <c r="AN18" s="25">
        <f t="shared" si="13"/>
        <v>0</v>
      </c>
      <c r="AO18" s="25">
        <f t="shared" si="14"/>
        <v>0</v>
      </c>
      <c r="AP18" s="25">
        <f t="shared" si="15"/>
        <v>0</v>
      </c>
      <c r="AQ18" s="25">
        <f t="shared" si="16"/>
        <v>0</v>
      </c>
      <c r="AR18" s="25">
        <f t="shared" si="17"/>
        <v>0</v>
      </c>
      <c r="AS18" s="25">
        <f t="shared" si="18"/>
        <v>0</v>
      </c>
      <c r="AT18" s="25">
        <f t="shared" si="19"/>
        <v>0</v>
      </c>
      <c r="AU18" t="str">
        <f aca="true" t="shared" si="34" ref="AU18:AU25">CONCATENATE((AN18+AO18),(AP18+AQ18),AR18)</f>
        <v>000</v>
      </c>
      <c r="AV18" s="5">
        <f t="shared" si="21"/>
      </c>
      <c r="AW18" s="5">
        <f t="shared" si="22"/>
      </c>
      <c r="AX18" s="21">
        <f t="shared" si="23"/>
      </c>
      <c r="AY18" s="6">
        <f t="shared" si="24"/>
      </c>
      <c r="AZ18" s="6">
        <f t="shared" si="25"/>
      </c>
      <c r="BC18" t="s">
        <v>26</v>
      </c>
      <c r="BS18" s="2">
        <v>1</v>
      </c>
      <c r="BT18" s="2">
        <v>2</v>
      </c>
      <c r="BU18" s="2">
        <v>2</v>
      </c>
      <c r="BV18" s="2">
        <v>2</v>
      </c>
      <c r="BW18" s="2" t="str">
        <f t="shared" si="5"/>
        <v>1222</v>
      </c>
      <c r="BX18">
        <v>2</v>
      </c>
      <c r="BZ18">
        <v>2</v>
      </c>
      <c r="CA18">
        <v>5</v>
      </c>
      <c r="CB18">
        <v>1</v>
      </c>
      <c r="CC18" t="str">
        <f t="shared" si="6"/>
        <v>251</v>
      </c>
      <c r="CD18">
        <v>6</v>
      </c>
      <c r="CR18">
        <v>7</v>
      </c>
      <c r="CS18" s="28" t="e">
        <f t="shared" si="29"/>
        <v>#DIV/0!</v>
      </c>
      <c r="CT18" s="28" t="e">
        <f t="shared" si="29"/>
        <v>#DIV/0!</v>
      </c>
      <c r="CU18" s="28" t="e">
        <f t="shared" si="29"/>
        <v>#DIV/0!</v>
      </c>
      <c r="CV18" s="28" t="e">
        <f t="shared" si="29"/>
        <v>#DIV/0!</v>
      </c>
      <c r="CW18" s="29" t="e">
        <f t="shared" si="31"/>
        <v>#DIV/0!</v>
      </c>
      <c r="CX18" s="28" t="e">
        <f t="shared" si="30"/>
        <v>#DIV/0!</v>
      </c>
      <c r="CY18" s="28" t="e">
        <f t="shared" si="30"/>
        <v>#DIV/0!</v>
      </c>
      <c r="CZ18" s="28" t="e">
        <f t="shared" si="30"/>
        <v>#DIV/0!</v>
      </c>
      <c r="DA18" s="28" t="e">
        <f t="shared" si="30"/>
        <v>#DIV/0!</v>
      </c>
      <c r="DB18" s="29" t="e">
        <f t="shared" si="32"/>
        <v>#DIV/0!</v>
      </c>
    </row>
    <row r="19" spans="1:105" ht="15">
      <c r="A19" s="17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t="str">
        <f t="shared" si="0"/>
        <v>000</v>
      </c>
      <c r="N19" s="5">
        <f t="shared" si="7"/>
      </c>
      <c r="O19" s="5">
        <f t="shared" si="8"/>
      </c>
      <c r="P19" s="24"/>
      <c r="Q19" s="22"/>
      <c r="R19" s="22"/>
      <c r="S19" s="22"/>
      <c r="T19" s="22"/>
      <c r="U19" s="22"/>
      <c r="V19" s="22"/>
      <c r="W19" t="str">
        <f t="shared" si="1"/>
        <v>00</v>
      </c>
      <c r="X19" s="5">
        <f t="shared" si="9"/>
      </c>
      <c r="Y19" s="5">
        <f t="shared" si="10"/>
      </c>
      <c r="Z19" s="21">
        <f t="shared" si="2"/>
      </c>
      <c r="AA19">
        <v>18</v>
      </c>
      <c r="AB19" s="22"/>
      <c r="AC19" s="22"/>
      <c r="AD19" s="22"/>
      <c r="AE19" s="22"/>
      <c r="AF19" s="22"/>
      <c r="AG19" s="22"/>
      <c r="AH19" s="22"/>
      <c r="AI19" s="22"/>
      <c r="AJ19" s="22"/>
      <c r="AK19" t="str">
        <f t="shared" si="33"/>
        <v>000</v>
      </c>
      <c r="AL19" s="5">
        <f t="shared" si="11"/>
      </c>
      <c r="AM19" s="5">
        <f t="shared" si="12"/>
      </c>
      <c r="AN19" s="25">
        <f t="shared" si="13"/>
        <v>0</v>
      </c>
      <c r="AO19" s="25">
        <f t="shared" si="14"/>
        <v>0</v>
      </c>
      <c r="AP19" s="25">
        <f t="shared" si="15"/>
        <v>0</v>
      </c>
      <c r="AQ19" s="25">
        <f t="shared" si="16"/>
        <v>0</v>
      </c>
      <c r="AR19" s="25">
        <f t="shared" si="17"/>
        <v>0</v>
      </c>
      <c r="AS19" s="25">
        <f t="shared" si="18"/>
        <v>0</v>
      </c>
      <c r="AT19" s="25">
        <f t="shared" si="19"/>
        <v>0</v>
      </c>
      <c r="AU19" t="str">
        <f t="shared" si="34"/>
        <v>000</v>
      </c>
      <c r="AV19" s="5">
        <f t="shared" si="21"/>
      </c>
      <c r="AW19" s="5">
        <f t="shared" si="22"/>
      </c>
      <c r="AX19" s="21">
        <f t="shared" si="23"/>
      </c>
      <c r="AY19" s="6">
        <f t="shared" si="24"/>
      </c>
      <c r="AZ19" s="6">
        <f t="shared" si="25"/>
      </c>
      <c r="BC19" t="s">
        <v>27</v>
      </c>
      <c r="BS19" s="2">
        <v>1</v>
      </c>
      <c r="BT19" s="2">
        <v>3</v>
      </c>
      <c r="BU19" s="2">
        <v>2</v>
      </c>
      <c r="BV19" s="2">
        <v>2</v>
      </c>
      <c r="BW19" s="2" t="str">
        <f t="shared" si="5"/>
        <v>1322</v>
      </c>
      <c r="BX19">
        <v>3</v>
      </c>
      <c r="BZ19">
        <v>2</v>
      </c>
      <c r="CA19">
        <v>6</v>
      </c>
      <c r="CB19">
        <v>1</v>
      </c>
      <c r="CC19" t="str">
        <f t="shared" si="6"/>
        <v>261</v>
      </c>
      <c r="CD19">
        <v>7</v>
      </c>
      <c r="CS19" s="28"/>
      <c r="CT19" s="28"/>
      <c r="CU19" s="28"/>
      <c r="CV19" s="28"/>
      <c r="CX19" s="28"/>
      <c r="CY19" s="28"/>
      <c r="CZ19" s="28"/>
      <c r="DA19" s="28"/>
    </row>
    <row r="20" spans="1:105" ht="15">
      <c r="A20" s="17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t="str">
        <f t="shared" si="0"/>
        <v>000</v>
      </c>
      <c r="N20" s="5">
        <f t="shared" si="7"/>
      </c>
      <c r="O20" s="5">
        <f t="shared" si="8"/>
      </c>
      <c r="P20" s="24"/>
      <c r="Q20" s="22"/>
      <c r="R20" s="22"/>
      <c r="S20" s="22"/>
      <c r="T20" s="22"/>
      <c r="U20" s="22"/>
      <c r="V20" s="22"/>
      <c r="W20" t="str">
        <f t="shared" si="1"/>
        <v>00</v>
      </c>
      <c r="X20" s="5">
        <f t="shared" si="9"/>
      </c>
      <c r="Y20" s="5">
        <f t="shared" si="10"/>
      </c>
      <c r="Z20" s="21">
        <f t="shared" si="2"/>
      </c>
      <c r="AA20">
        <v>19</v>
      </c>
      <c r="AB20" s="22"/>
      <c r="AC20" s="22"/>
      <c r="AD20" s="22"/>
      <c r="AE20" s="22"/>
      <c r="AF20" s="22"/>
      <c r="AG20" s="22"/>
      <c r="AH20" s="22"/>
      <c r="AI20" s="22"/>
      <c r="AJ20" s="22"/>
      <c r="AK20" t="str">
        <f t="shared" si="33"/>
        <v>000</v>
      </c>
      <c r="AL20" s="5">
        <f t="shared" si="11"/>
      </c>
      <c r="AM20" s="5">
        <f t="shared" si="12"/>
      </c>
      <c r="AN20" s="25">
        <f t="shared" si="13"/>
        <v>0</v>
      </c>
      <c r="AO20" s="25">
        <f t="shared" si="14"/>
        <v>0</v>
      </c>
      <c r="AP20" s="25">
        <f t="shared" si="15"/>
        <v>0</v>
      </c>
      <c r="AQ20" s="25">
        <f t="shared" si="16"/>
        <v>0</v>
      </c>
      <c r="AR20" s="25">
        <f t="shared" si="17"/>
        <v>0</v>
      </c>
      <c r="AS20" s="25">
        <f t="shared" si="18"/>
        <v>0</v>
      </c>
      <c r="AT20" s="25">
        <f t="shared" si="19"/>
        <v>0</v>
      </c>
      <c r="AU20" t="str">
        <f t="shared" si="34"/>
        <v>000</v>
      </c>
      <c r="AV20" s="5">
        <f t="shared" si="21"/>
      </c>
      <c r="AW20" s="5">
        <f t="shared" si="22"/>
      </c>
      <c r="AX20" s="21">
        <f t="shared" si="23"/>
      </c>
      <c r="AY20" s="6">
        <f t="shared" si="24"/>
      </c>
      <c r="AZ20" s="6">
        <f t="shared" si="25"/>
      </c>
      <c r="BC20" t="s">
        <v>28</v>
      </c>
      <c r="BS20" s="2">
        <v>1</v>
      </c>
      <c r="BT20" s="2">
        <v>1</v>
      </c>
      <c r="BU20" s="2">
        <v>3</v>
      </c>
      <c r="BV20" s="2">
        <v>2</v>
      </c>
      <c r="BW20" s="2" t="str">
        <f t="shared" si="5"/>
        <v>1132</v>
      </c>
      <c r="BX20">
        <v>3</v>
      </c>
      <c r="BZ20">
        <v>2</v>
      </c>
      <c r="CA20">
        <v>1</v>
      </c>
      <c r="CB20">
        <v>2</v>
      </c>
      <c r="CC20" t="str">
        <f t="shared" si="6"/>
        <v>212</v>
      </c>
      <c r="CD20">
        <v>3</v>
      </c>
      <c r="CR20" s="29" t="e">
        <f>SUM(CS20:CV20)</f>
        <v>#DIV/0!</v>
      </c>
      <c r="CS20" s="29" t="e">
        <f>SUM(CS12:CS18)</f>
        <v>#DIV/0!</v>
      </c>
      <c r="CT20" s="29" t="e">
        <f>SUM(CT12:CT18)</f>
        <v>#DIV/0!</v>
      </c>
      <c r="CU20" s="29" t="e">
        <f>SUM(CU12:CU18)</f>
        <v>#DIV/0!</v>
      </c>
      <c r="CV20" s="29" t="e">
        <f>SUM(CV12:CV18)</f>
        <v>#DIV/0!</v>
      </c>
      <c r="CX20" s="29" t="e">
        <f>SUM(CX12:CX18)</f>
        <v>#DIV/0!</v>
      </c>
      <c r="CY20" s="29" t="e">
        <f>SUM(CY12:CY18)</f>
        <v>#DIV/0!</v>
      </c>
      <c r="CZ20" s="29" t="e">
        <f>SUM(CZ12:CZ18)</f>
        <v>#DIV/0!</v>
      </c>
      <c r="DA20" s="29" t="e">
        <f>SUM(DA12:DA18)</f>
        <v>#DIV/0!</v>
      </c>
    </row>
    <row r="21" spans="1:82" ht="15">
      <c r="A21" s="17">
        <v>20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t="str">
        <f t="shared" si="0"/>
        <v>000</v>
      </c>
      <c r="N21" s="5">
        <f t="shared" si="7"/>
      </c>
      <c r="O21" s="5">
        <f t="shared" si="8"/>
      </c>
      <c r="P21" s="24"/>
      <c r="Q21" s="22"/>
      <c r="R21" s="22"/>
      <c r="S21" s="22"/>
      <c r="T21" s="22"/>
      <c r="U21" s="22"/>
      <c r="V21" s="22"/>
      <c r="W21" t="str">
        <f t="shared" si="1"/>
        <v>00</v>
      </c>
      <c r="X21" s="5">
        <f t="shared" si="9"/>
      </c>
      <c r="Y21" s="5">
        <f t="shared" si="10"/>
      </c>
      <c r="Z21" s="21">
        <f t="shared" si="2"/>
      </c>
      <c r="AA21">
        <v>20</v>
      </c>
      <c r="AB21" s="22"/>
      <c r="AC21" s="22"/>
      <c r="AD21" s="22"/>
      <c r="AE21" s="22"/>
      <c r="AF21" s="22"/>
      <c r="AG21" s="22"/>
      <c r="AH21" s="22"/>
      <c r="AI21" s="22"/>
      <c r="AJ21" s="22"/>
      <c r="AK21" t="str">
        <f t="shared" si="33"/>
        <v>000</v>
      </c>
      <c r="AL21" s="5">
        <f t="shared" si="11"/>
      </c>
      <c r="AM21" s="5">
        <f t="shared" si="12"/>
      </c>
      <c r="AN21" s="25">
        <f t="shared" si="13"/>
        <v>0</v>
      </c>
      <c r="AO21" s="25">
        <f t="shared" si="14"/>
        <v>0</v>
      </c>
      <c r="AP21" s="25">
        <f t="shared" si="15"/>
        <v>0</v>
      </c>
      <c r="AQ21" s="25">
        <f t="shared" si="16"/>
        <v>0</v>
      </c>
      <c r="AR21" s="25">
        <f t="shared" si="17"/>
        <v>0</v>
      </c>
      <c r="AS21" s="25">
        <f t="shared" si="18"/>
        <v>0</v>
      </c>
      <c r="AT21" s="25">
        <f t="shared" si="19"/>
        <v>0</v>
      </c>
      <c r="AU21" t="str">
        <f t="shared" si="34"/>
        <v>000</v>
      </c>
      <c r="AV21" s="5">
        <f t="shared" si="21"/>
      </c>
      <c r="AW21" s="5">
        <f t="shared" si="22"/>
      </c>
      <c r="AX21" s="21">
        <f t="shared" si="23"/>
      </c>
      <c r="AY21" s="6">
        <f t="shared" si="24"/>
      </c>
      <c r="AZ21" s="6">
        <f t="shared" si="25"/>
      </c>
      <c r="BC21" s="18"/>
      <c r="BS21" s="2">
        <v>1</v>
      </c>
      <c r="BT21" s="2">
        <v>2</v>
      </c>
      <c r="BU21" s="2">
        <v>3</v>
      </c>
      <c r="BV21" s="2">
        <v>2</v>
      </c>
      <c r="BW21" s="2" t="str">
        <f t="shared" si="5"/>
        <v>1232</v>
      </c>
      <c r="BX21">
        <v>3</v>
      </c>
      <c r="BZ21">
        <v>2</v>
      </c>
      <c r="CA21">
        <v>2</v>
      </c>
      <c r="CB21">
        <v>2</v>
      </c>
      <c r="CC21" t="str">
        <f t="shared" si="6"/>
        <v>222</v>
      </c>
      <c r="CD21">
        <v>3</v>
      </c>
    </row>
    <row r="22" spans="1:82" ht="15">
      <c r="A22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t="str">
        <f t="shared" si="0"/>
        <v>000</v>
      </c>
      <c r="N22" s="5">
        <f t="shared" si="7"/>
      </c>
      <c r="O22" s="5">
        <f t="shared" si="8"/>
      </c>
      <c r="P22" s="25"/>
      <c r="Q22" s="23"/>
      <c r="R22" s="23"/>
      <c r="S22" s="23"/>
      <c r="T22" s="23"/>
      <c r="U22" s="23"/>
      <c r="V22" s="23"/>
      <c r="W22" t="str">
        <f t="shared" si="1"/>
        <v>00</v>
      </c>
      <c r="X22" s="5">
        <f t="shared" si="9"/>
      </c>
      <c r="Y22" s="5">
        <f t="shared" si="10"/>
      </c>
      <c r="Z22" s="21">
        <f t="shared" si="2"/>
      </c>
      <c r="AA22">
        <v>21</v>
      </c>
      <c r="AB22" s="23"/>
      <c r="AC22" s="23"/>
      <c r="AD22" s="23"/>
      <c r="AE22" s="23"/>
      <c r="AF22" s="23"/>
      <c r="AG22" s="23"/>
      <c r="AH22" s="23"/>
      <c r="AI22" s="23"/>
      <c r="AJ22" s="23"/>
      <c r="AK22" t="str">
        <f t="shared" si="33"/>
        <v>000</v>
      </c>
      <c r="AL22" s="5">
        <f t="shared" si="11"/>
      </c>
      <c r="AM22" s="5">
        <f t="shared" si="12"/>
      </c>
      <c r="AN22" s="25">
        <f t="shared" si="13"/>
        <v>0</v>
      </c>
      <c r="AO22" s="25">
        <f t="shared" si="14"/>
        <v>0</v>
      </c>
      <c r="AP22" s="25">
        <f t="shared" si="15"/>
        <v>0</v>
      </c>
      <c r="AQ22" s="25">
        <f t="shared" si="16"/>
        <v>0</v>
      </c>
      <c r="AR22" s="25">
        <f t="shared" si="17"/>
        <v>0</v>
      </c>
      <c r="AS22" s="25">
        <f t="shared" si="18"/>
        <v>0</v>
      </c>
      <c r="AT22" s="25">
        <f t="shared" si="19"/>
        <v>0</v>
      </c>
      <c r="AU22" t="str">
        <f t="shared" si="34"/>
        <v>000</v>
      </c>
      <c r="AV22" s="5">
        <f t="shared" si="21"/>
      </c>
      <c r="AW22" s="5">
        <f t="shared" si="22"/>
      </c>
      <c r="AX22" s="21">
        <f t="shared" si="23"/>
      </c>
      <c r="AY22" s="6">
        <f t="shared" si="24"/>
      </c>
      <c r="AZ22" s="6">
        <f t="shared" si="25"/>
      </c>
      <c r="BC22" s="19"/>
      <c r="BS22" s="2">
        <v>1</v>
      </c>
      <c r="BT22" s="2">
        <v>3</v>
      </c>
      <c r="BU22" s="2">
        <v>3</v>
      </c>
      <c r="BV22" s="2">
        <v>2</v>
      </c>
      <c r="BW22" s="2" t="str">
        <f t="shared" si="5"/>
        <v>1332</v>
      </c>
      <c r="BX22">
        <v>3</v>
      </c>
      <c r="BZ22">
        <v>2</v>
      </c>
      <c r="CA22">
        <v>3</v>
      </c>
      <c r="CB22">
        <v>2</v>
      </c>
      <c r="CC22" t="str">
        <f t="shared" si="6"/>
        <v>232</v>
      </c>
      <c r="CD22">
        <v>5</v>
      </c>
    </row>
    <row r="23" spans="1:82" ht="15">
      <c r="A23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t="str">
        <f t="shared" si="0"/>
        <v>000</v>
      </c>
      <c r="N23" s="5">
        <f t="shared" si="7"/>
      </c>
      <c r="O23" s="5">
        <f t="shared" si="8"/>
      </c>
      <c r="P23" s="25"/>
      <c r="Q23" s="23"/>
      <c r="R23" s="23"/>
      <c r="S23" s="23"/>
      <c r="T23" s="23"/>
      <c r="U23" s="23"/>
      <c r="V23" s="23"/>
      <c r="W23" t="str">
        <f t="shared" si="1"/>
        <v>00</v>
      </c>
      <c r="X23" s="5">
        <f t="shared" si="9"/>
      </c>
      <c r="Y23" s="5">
        <f t="shared" si="10"/>
      </c>
      <c r="Z23" s="21">
        <f t="shared" si="2"/>
      </c>
      <c r="AA23">
        <v>22</v>
      </c>
      <c r="AB23" s="23"/>
      <c r="AC23" s="23"/>
      <c r="AD23" s="23"/>
      <c r="AE23" s="23"/>
      <c r="AF23" s="23"/>
      <c r="AG23" s="23"/>
      <c r="AH23" s="23"/>
      <c r="AI23" s="23"/>
      <c r="AJ23" s="23"/>
      <c r="AK23" t="str">
        <f t="shared" si="33"/>
        <v>000</v>
      </c>
      <c r="AL23" s="5">
        <f t="shared" si="11"/>
      </c>
      <c r="AM23" s="5">
        <f t="shared" si="12"/>
      </c>
      <c r="AN23" s="25">
        <f t="shared" si="13"/>
        <v>0</v>
      </c>
      <c r="AO23" s="25">
        <f t="shared" si="14"/>
        <v>0</v>
      </c>
      <c r="AP23" s="25">
        <f t="shared" si="15"/>
        <v>0</v>
      </c>
      <c r="AQ23" s="25">
        <f t="shared" si="16"/>
        <v>0</v>
      </c>
      <c r="AR23" s="25">
        <f t="shared" si="17"/>
        <v>0</v>
      </c>
      <c r="AS23" s="25">
        <f t="shared" si="18"/>
        <v>0</v>
      </c>
      <c r="AT23" s="25">
        <f t="shared" si="19"/>
        <v>0</v>
      </c>
      <c r="AU23" t="str">
        <f t="shared" si="34"/>
        <v>000</v>
      </c>
      <c r="AV23" s="5">
        <f t="shared" si="21"/>
      </c>
      <c r="AW23" s="5">
        <f t="shared" si="22"/>
      </c>
      <c r="AX23" s="21">
        <f t="shared" si="23"/>
      </c>
      <c r="AY23" s="6">
        <f t="shared" si="24"/>
      </c>
      <c r="AZ23" s="6">
        <f t="shared" si="25"/>
      </c>
      <c r="BC23" s="18"/>
      <c r="BS23" s="2">
        <v>1</v>
      </c>
      <c r="BT23" s="2">
        <v>1</v>
      </c>
      <c r="BU23" s="2">
        <v>4</v>
      </c>
      <c r="BV23" s="2">
        <v>2</v>
      </c>
      <c r="BW23" s="2" t="str">
        <f t="shared" si="5"/>
        <v>1142</v>
      </c>
      <c r="BX23">
        <v>3</v>
      </c>
      <c r="BZ23">
        <v>2</v>
      </c>
      <c r="CA23">
        <v>4</v>
      </c>
      <c r="CB23">
        <v>2</v>
      </c>
      <c r="CC23" t="str">
        <f t="shared" si="6"/>
        <v>242</v>
      </c>
      <c r="CD23">
        <v>5</v>
      </c>
    </row>
    <row r="24" spans="1:82" ht="15">
      <c r="A24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t="str">
        <f t="shared" si="0"/>
        <v>000</v>
      </c>
      <c r="N24" s="5">
        <f t="shared" si="7"/>
      </c>
      <c r="O24" s="5">
        <f t="shared" si="8"/>
      </c>
      <c r="P24" s="25"/>
      <c r="Q24" s="23"/>
      <c r="R24" s="23"/>
      <c r="S24" s="23"/>
      <c r="T24" s="23"/>
      <c r="U24" s="23"/>
      <c r="V24" s="23"/>
      <c r="W24" t="str">
        <f t="shared" si="1"/>
        <v>00</v>
      </c>
      <c r="X24" s="5">
        <f t="shared" si="9"/>
      </c>
      <c r="Y24" s="5">
        <f t="shared" si="10"/>
      </c>
      <c r="Z24" s="21">
        <f t="shared" si="2"/>
      </c>
      <c r="AA24">
        <v>23</v>
      </c>
      <c r="AB24" s="23"/>
      <c r="AC24" s="23"/>
      <c r="AD24" s="23"/>
      <c r="AE24" s="23"/>
      <c r="AF24" s="23"/>
      <c r="AG24" s="23"/>
      <c r="AH24" s="23"/>
      <c r="AI24" s="23"/>
      <c r="AJ24" s="23"/>
      <c r="AK24" t="str">
        <f t="shared" si="33"/>
        <v>000</v>
      </c>
      <c r="AL24" s="5">
        <f t="shared" si="11"/>
      </c>
      <c r="AM24" s="5">
        <f t="shared" si="12"/>
      </c>
      <c r="AN24" s="25">
        <f t="shared" si="13"/>
        <v>0</v>
      </c>
      <c r="AO24" s="25">
        <f t="shared" si="14"/>
        <v>0</v>
      </c>
      <c r="AP24" s="25">
        <f t="shared" si="15"/>
        <v>0</v>
      </c>
      <c r="AQ24" s="25">
        <f t="shared" si="16"/>
        <v>0</v>
      </c>
      <c r="AR24" s="25">
        <f t="shared" si="17"/>
        <v>0</v>
      </c>
      <c r="AS24" s="25">
        <f t="shared" si="18"/>
        <v>0</v>
      </c>
      <c r="AT24" s="25">
        <f t="shared" si="19"/>
        <v>0</v>
      </c>
      <c r="AU24" t="str">
        <f t="shared" si="34"/>
        <v>000</v>
      </c>
      <c r="AV24" s="5">
        <f t="shared" si="21"/>
      </c>
      <c r="AW24" s="5">
        <f t="shared" si="22"/>
      </c>
      <c r="AX24" s="21">
        <f t="shared" si="23"/>
      </c>
      <c r="AY24" s="6">
        <f t="shared" si="24"/>
      </c>
      <c r="AZ24" s="6">
        <f t="shared" si="25"/>
      </c>
      <c r="BC24" s="19"/>
      <c r="BS24" s="2">
        <v>1</v>
      </c>
      <c r="BT24" s="2">
        <v>2</v>
      </c>
      <c r="BU24" s="2">
        <v>4</v>
      </c>
      <c r="BV24" s="2">
        <v>2</v>
      </c>
      <c r="BW24" s="2" t="str">
        <f t="shared" si="5"/>
        <v>1242</v>
      </c>
      <c r="BX24">
        <v>3</v>
      </c>
      <c r="BZ24">
        <v>2</v>
      </c>
      <c r="CA24">
        <v>5</v>
      </c>
      <c r="CB24">
        <v>2</v>
      </c>
      <c r="CC24" t="str">
        <f t="shared" si="6"/>
        <v>252</v>
      </c>
      <c r="CD24">
        <v>7</v>
      </c>
    </row>
    <row r="25" spans="1:82" ht="15">
      <c r="A25">
        <v>24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t="str">
        <f t="shared" si="0"/>
        <v>000</v>
      </c>
      <c r="N25" s="5">
        <f t="shared" si="7"/>
      </c>
      <c r="O25" s="5">
        <f t="shared" si="8"/>
      </c>
      <c r="P25" s="25"/>
      <c r="Q25" s="23"/>
      <c r="R25" s="23"/>
      <c r="S25" s="23"/>
      <c r="T25" s="23"/>
      <c r="U25" s="23"/>
      <c r="V25" s="23"/>
      <c r="W25" t="str">
        <f t="shared" si="1"/>
        <v>00</v>
      </c>
      <c r="X25" s="5">
        <f t="shared" si="9"/>
      </c>
      <c r="Y25" s="5">
        <f t="shared" si="10"/>
      </c>
      <c r="Z25" s="21">
        <f t="shared" si="2"/>
      </c>
      <c r="AA25">
        <v>24</v>
      </c>
      <c r="AB25" s="23"/>
      <c r="AC25" s="23"/>
      <c r="AD25" s="23"/>
      <c r="AE25" s="23"/>
      <c r="AF25" s="23"/>
      <c r="AG25" s="23"/>
      <c r="AH25" s="23"/>
      <c r="AI25" s="23"/>
      <c r="AJ25" s="23"/>
      <c r="AK25" t="str">
        <f t="shared" si="33"/>
        <v>000</v>
      </c>
      <c r="AL25" s="5">
        <f t="shared" si="11"/>
      </c>
      <c r="AM25" s="5">
        <f t="shared" si="12"/>
      </c>
      <c r="AN25" s="25">
        <f>P25</f>
        <v>0</v>
      </c>
      <c r="AO25" s="25">
        <f aca="true" t="shared" si="35" ref="AO25:AT25">Q25</f>
        <v>0</v>
      </c>
      <c r="AP25" s="25">
        <f t="shared" si="35"/>
        <v>0</v>
      </c>
      <c r="AQ25" s="25">
        <f t="shared" si="35"/>
        <v>0</v>
      </c>
      <c r="AR25" s="25">
        <f t="shared" si="35"/>
        <v>0</v>
      </c>
      <c r="AS25" s="25">
        <f t="shared" si="35"/>
        <v>0</v>
      </c>
      <c r="AT25" s="25">
        <f t="shared" si="35"/>
        <v>0</v>
      </c>
      <c r="AU25" t="str">
        <f t="shared" si="34"/>
        <v>000</v>
      </c>
      <c r="AV25" s="5">
        <f t="shared" si="21"/>
      </c>
      <c r="AW25" s="5">
        <f t="shared" si="22"/>
      </c>
      <c r="AX25" s="21">
        <f t="shared" si="23"/>
      </c>
      <c r="AY25" s="6">
        <f t="shared" si="24"/>
      </c>
      <c r="AZ25" s="6">
        <f t="shared" si="25"/>
      </c>
      <c r="BS25" s="2">
        <v>1</v>
      </c>
      <c r="BT25" s="2">
        <v>3</v>
      </c>
      <c r="BU25" s="2">
        <v>4</v>
      </c>
      <c r="BV25" s="2">
        <v>2</v>
      </c>
      <c r="BW25" s="2" t="str">
        <f t="shared" si="5"/>
        <v>1342</v>
      </c>
      <c r="BX25">
        <v>4</v>
      </c>
      <c r="BZ25">
        <v>2</v>
      </c>
      <c r="CA25">
        <v>6</v>
      </c>
      <c r="CB25">
        <v>2</v>
      </c>
      <c r="CC25" t="str">
        <f t="shared" si="6"/>
        <v>262</v>
      </c>
      <c r="CD25">
        <v>7</v>
      </c>
    </row>
    <row r="26" spans="1:82" ht="15">
      <c r="A26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t="str">
        <f t="shared" si="0"/>
        <v>000</v>
      </c>
      <c r="N26" s="5">
        <f t="shared" si="7"/>
      </c>
      <c r="O26" s="5">
        <f t="shared" si="8"/>
      </c>
      <c r="P26" s="25"/>
      <c r="Q26" s="23"/>
      <c r="R26" s="23"/>
      <c r="S26" s="23"/>
      <c r="T26" s="23"/>
      <c r="U26" s="23"/>
      <c r="V26" s="23"/>
      <c r="W26" t="str">
        <f t="shared" si="1"/>
        <v>00</v>
      </c>
      <c r="X26" s="5">
        <f t="shared" si="9"/>
      </c>
      <c r="Y26" s="5">
        <f t="shared" si="10"/>
      </c>
      <c r="Z26" s="21">
        <f t="shared" si="2"/>
      </c>
      <c r="AA26">
        <v>25</v>
      </c>
      <c r="AB26" s="23"/>
      <c r="AC26" s="23"/>
      <c r="AD26" s="23"/>
      <c r="AE26" s="23"/>
      <c r="AF26" s="23"/>
      <c r="AG26" s="23"/>
      <c r="AH26" s="23"/>
      <c r="AI26" s="23"/>
      <c r="AJ26" s="23"/>
      <c r="AK26" t="str">
        <f aca="true" t="shared" si="36" ref="AK26:AK37">CONCATENATE((AB26+AC26),(AD26+AE26),(AF26+AG26),AH26)</f>
        <v>000</v>
      </c>
      <c r="AL26" s="5">
        <f t="shared" si="11"/>
      </c>
      <c r="AM26" s="5">
        <f t="shared" si="12"/>
      </c>
      <c r="AN26" s="25">
        <f aca="true" t="shared" si="37" ref="AN26:AN46">P26</f>
        <v>0</v>
      </c>
      <c r="AO26" s="25">
        <f aca="true" t="shared" si="38" ref="AO26:AO46">Q26</f>
        <v>0</v>
      </c>
      <c r="AP26" s="25">
        <f aca="true" t="shared" si="39" ref="AP26:AP46">R26</f>
        <v>0</v>
      </c>
      <c r="AQ26" s="25">
        <f aca="true" t="shared" si="40" ref="AQ26:AQ46">S26</f>
        <v>0</v>
      </c>
      <c r="AR26" s="25">
        <f aca="true" t="shared" si="41" ref="AR26:AR46">T26</f>
        <v>0</v>
      </c>
      <c r="AS26" s="25">
        <f aca="true" t="shared" si="42" ref="AS26:AS46">U26</f>
        <v>0</v>
      </c>
      <c r="AT26" s="25">
        <f aca="true" t="shared" si="43" ref="AT26:AT46">V26</f>
        <v>0</v>
      </c>
      <c r="AU26" t="str">
        <f aca="true" t="shared" si="44" ref="AU26:AU37">CONCATENATE((AN26+AO26),(AP26+AQ26),AR26)</f>
        <v>000</v>
      </c>
      <c r="AV26" s="5">
        <f t="shared" si="21"/>
      </c>
      <c r="AW26" s="5">
        <f t="shared" si="22"/>
      </c>
      <c r="AX26" s="21">
        <f t="shared" si="23"/>
      </c>
      <c r="AY26" s="6">
        <f t="shared" si="24"/>
      </c>
      <c r="AZ26" s="6">
        <f t="shared" si="25"/>
      </c>
      <c r="BS26" s="2">
        <v>2</v>
      </c>
      <c r="BT26" s="2">
        <v>1</v>
      </c>
      <c r="BU26" s="2">
        <v>1</v>
      </c>
      <c r="BV26" s="2">
        <v>1</v>
      </c>
      <c r="BW26" s="2" t="str">
        <f t="shared" si="5"/>
        <v>2111</v>
      </c>
      <c r="BX26">
        <v>2</v>
      </c>
      <c r="BZ26">
        <v>3</v>
      </c>
      <c r="CA26">
        <v>1</v>
      </c>
      <c r="CB26">
        <v>1</v>
      </c>
      <c r="CC26" t="str">
        <f t="shared" si="6"/>
        <v>311</v>
      </c>
      <c r="CD26">
        <v>3</v>
      </c>
    </row>
    <row r="27" spans="1:82" ht="15">
      <c r="A27">
        <v>26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t="str">
        <f t="shared" si="0"/>
        <v>000</v>
      </c>
      <c r="N27" s="5">
        <f t="shared" si="7"/>
      </c>
      <c r="O27" s="5">
        <f t="shared" si="8"/>
      </c>
      <c r="P27" s="25"/>
      <c r="Q27" s="23"/>
      <c r="R27" s="23"/>
      <c r="S27" s="23"/>
      <c r="T27" s="23"/>
      <c r="U27" s="23"/>
      <c r="V27" s="23"/>
      <c r="W27" t="str">
        <f t="shared" si="1"/>
        <v>00</v>
      </c>
      <c r="X27" s="5">
        <f t="shared" si="9"/>
      </c>
      <c r="Y27" s="5">
        <f t="shared" si="10"/>
      </c>
      <c r="Z27" s="21">
        <f t="shared" si="2"/>
      </c>
      <c r="AA27">
        <v>26</v>
      </c>
      <c r="AB27" s="23"/>
      <c r="AC27" s="23"/>
      <c r="AD27" s="23"/>
      <c r="AE27" s="23"/>
      <c r="AF27" s="23"/>
      <c r="AG27" s="23"/>
      <c r="AH27" s="23"/>
      <c r="AI27" s="23"/>
      <c r="AJ27" s="23"/>
      <c r="AK27" t="str">
        <f t="shared" si="36"/>
        <v>000</v>
      </c>
      <c r="AL27" s="5">
        <f t="shared" si="11"/>
      </c>
      <c r="AM27" s="5">
        <f t="shared" si="12"/>
      </c>
      <c r="AN27" s="25">
        <f t="shared" si="37"/>
        <v>0</v>
      </c>
      <c r="AO27" s="25">
        <f t="shared" si="38"/>
        <v>0</v>
      </c>
      <c r="AP27" s="25">
        <f t="shared" si="39"/>
        <v>0</v>
      </c>
      <c r="AQ27" s="25">
        <f t="shared" si="40"/>
        <v>0</v>
      </c>
      <c r="AR27" s="25">
        <f t="shared" si="41"/>
        <v>0</v>
      </c>
      <c r="AS27" s="25">
        <f t="shared" si="42"/>
        <v>0</v>
      </c>
      <c r="AT27" s="25">
        <f t="shared" si="43"/>
        <v>0</v>
      </c>
      <c r="AU27" t="str">
        <f t="shared" si="44"/>
        <v>000</v>
      </c>
      <c r="AV27" s="5">
        <f t="shared" si="21"/>
      </c>
      <c r="AW27" s="5">
        <f t="shared" si="22"/>
      </c>
      <c r="AX27" s="21">
        <f t="shared" si="23"/>
      </c>
      <c r="AY27" s="6">
        <f t="shared" si="24"/>
      </c>
      <c r="AZ27" s="6">
        <f t="shared" si="25"/>
      </c>
      <c r="BS27" s="2">
        <v>2</v>
      </c>
      <c r="BT27" s="2">
        <v>2</v>
      </c>
      <c r="BU27" s="2">
        <v>1</v>
      </c>
      <c r="BV27" s="2">
        <v>1</v>
      </c>
      <c r="BW27" s="2" t="str">
        <f t="shared" si="5"/>
        <v>2211</v>
      </c>
      <c r="BX27">
        <v>3</v>
      </c>
      <c r="BZ27">
        <v>3</v>
      </c>
      <c r="CA27">
        <v>2</v>
      </c>
      <c r="CB27">
        <v>1</v>
      </c>
      <c r="CC27" t="str">
        <f t="shared" si="6"/>
        <v>321</v>
      </c>
      <c r="CD27">
        <v>3</v>
      </c>
    </row>
    <row r="28" spans="1:82" ht="15">
      <c r="A28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t="str">
        <f t="shared" si="0"/>
        <v>000</v>
      </c>
      <c r="N28" s="5">
        <f t="shared" si="7"/>
      </c>
      <c r="O28" s="5">
        <f t="shared" si="8"/>
      </c>
      <c r="P28" s="25"/>
      <c r="Q28" s="23"/>
      <c r="R28" s="23"/>
      <c r="S28" s="23"/>
      <c r="T28" s="23"/>
      <c r="U28" s="23"/>
      <c r="V28" s="23"/>
      <c r="W28" t="str">
        <f t="shared" si="1"/>
        <v>00</v>
      </c>
      <c r="X28" s="5">
        <f t="shared" si="9"/>
      </c>
      <c r="Y28" s="5">
        <f t="shared" si="10"/>
      </c>
      <c r="Z28" s="21">
        <f t="shared" si="2"/>
      </c>
      <c r="AA28">
        <v>27</v>
      </c>
      <c r="AB28" s="23"/>
      <c r="AC28" s="23"/>
      <c r="AD28" s="23"/>
      <c r="AE28" s="23"/>
      <c r="AF28" s="23"/>
      <c r="AG28" s="23"/>
      <c r="AH28" s="23"/>
      <c r="AI28" s="23"/>
      <c r="AJ28" s="23"/>
      <c r="AK28" t="str">
        <f t="shared" si="36"/>
        <v>000</v>
      </c>
      <c r="AL28" s="5">
        <f t="shared" si="11"/>
      </c>
      <c r="AM28" s="5">
        <f t="shared" si="12"/>
      </c>
      <c r="AN28" s="25">
        <f t="shared" si="37"/>
        <v>0</v>
      </c>
      <c r="AO28" s="25">
        <f t="shared" si="38"/>
        <v>0</v>
      </c>
      <c r="AP28" s="25">
        <f t="shared" si="39"/>
        <v>0</v>
      </c>
      <c r="AQ28" s="25">
        <f t="shared" si="40"/>
        <v>0</v>
      </c>
      <c r="AR28" s="25">
        <f t="shared" si="41"/>
        <v>0</v>
      </c>
      <c r="AS28" s="25">
        <f t="shared" si="42"/>
        <v>0</v>
      </c>
      <c r="AT28" s="25">
        <f t="shared" si="43"/>
        <v>0</v>
      </c>
      <c r="AU28" t="str">
        <f t="shared" si="44"/>
        <v>000</v>
      </c>
      <c r="AV28" s="5">
        <f t="shared" si="21"/>
      </c>
      <c r="AW28" s="5">
        <f t="shared" si="22"/>
      </c>
      <c r="AX28" s="21">
        <f t="shared" si="23"/>
      </c>
      <c r="AY28" s="6">
        <f t="shared" si="24"/>
      </c>
      <c r="AZ28" s="6">
        <f t="shared" si="25"/>
      </c>
      <c r="BS28" s="2">
        <v>2</v>
      </c>
      <c r="BT28" s="2">
        <v>3</v>
      </c>
      <c r="BU28" s="2">
        <v>1</v>
      </c>
      <c r="BV28" s="2">
        <v>1</v>
      </c>
      <c r="BW28" s="2" t="str">
        <f t="shared" si="5"/>
        <v>2311</v>
      </c>
      <c r="BX28">
        <v>3</v>
      </c>
      <c r="BZ28">
        <v>3</v>
      </c>
      <c r="CA28">
        <v>3</v>
      </c>
      <c r="CB28">
        <v>1</v>
      </c>
      <c r="CC28" t="str">
        <f t="shared" si="6"/>
        <v>331</v>
      </c>
      <c r="CD28">
        <v>4</v>
      </c>
    </row>
    <row r="29" spans="1:82" ht="15">
      <c r="A29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t="str">
        <f t="shared" si="0"/>
        <v>000</v>
      </c>
      <c r="N29" s="5">
        <f t="shared" si="7"/>
      </c>
      <c r="O29" s="5">
        <f t="shared" si="8"/>
      </c>
      <c r="P29" s="25"/>
      <c r="Q29" s="23"/>
      <c r="R29" s="23"/>
      <c r="S29" s="23"/>
      <c r="T29" s="23"/>
      <c r="U29" s="23"/>
      <c r="V29" s="23"/>
      <c r="W29" t="str">
        <f t="shared" si="1"/>
        <v>00</v>
      </c>
      <c r="X29" s="5">
        <f t="shared" si="9"/>
      </c>
      <c r="Y29" s="5">
        <f t="shared" si="10"/>
      </c>
      <c r="Z29" s="21">
        <f t="shared" si="2"/>
      </c>
      <c r="AA29">
        <v>28</v>
      </c>
      <c r="AB29" s="23"/>
      <c r="AC29" s="23"/>
      <c r="AD29" s="23"/>
      <c r="AE29" s="23"/>
      <c r="AF29" s="23"/>
      <c r="AG29" s="23"/>
      <c r="AH29" s="23"/>
      <c r="AI29" s="23"/>
      <c r="AJ29" s="23"/>
      <c r="AK29" t="str">
        <f t="shared" si="36"/>
        <v>000</v>
      </c>
      <c r="AL29" s="5">
        <f t="shared" si="11"/>
      </c>
      <c r="AM29" s="5">
        <f t="shared" si="12"/>
      </c>
      <c r="AN29" s="25">
        <f t="shared" si="37"/>
        <v>0</v>
      </c>
      <c r="AO29" s="25">
        <f t="shared" si="38"/>
        <v>0</v>
      </c>
      <c r="AP29" s="25">
        <f t="shared" si="39"/>
        <v>0</v>
      </c>
      <c r="AQ29" s="25">
        <f t="shared" si="40"/>
        <v>0</v>
      </c>
      <c r="AR29" s="25">
        <f t="shared" si="41"/>
        <v>0</v>
      </c>
      <c r="AS29" s="25">
        <f t="shared" si="42"/>
        <v>0</v>
      </c>
      <c r="AT29" s="25">
        <f t="shared" si="43"/>
        <v>0</v>
      </c>
      <c r="AU29" t="str">
        <f t="shared" si="44"/>
        <v>000</v>
      </c>
      <c r="AV29" s="5">
        <f t="shared" si="21"/>
      </c>
      <c r="AW29" s="5">
        <f t="shared" si="22"/>
      </c>
      <c r="AX29" s="21">
        <f t="shared" si="23"/>
      </c>
      <c r="AY29" s="6">
        <f t="shared" si="24"/>
      </c>
      <c r="AZ29" s="6">
        <f t="shared" si="25"/>
      </c>
      <c r="BS29" s="2">
        <v>2</v>
      </c>
      <c r="BT29" s="2">
        <v>1</v>
      </c>
      <c r="BU29" s="2">
        <v>2</v>
      </c>
      <c r="BV29" s="2">
        <v>1</v>
      </c>
      <c r="BW29" s="2" t="str">
        <f t="shared" si="5"/>
        <v>2121</v>
      </c>
      <c r="BX29">
        <v>3</v>
      </c>
      <c r="BZ29">
        <v>3</v>
      </c>
      <c r="CA29">
        <v>4</v>
      </c>
      <c r="CB29">
        <v>1</v>
      </c>
      <c r="CC29" t="str">
        <f t="shared" si="6"/>
        <v>341</v>
      </c>
      <c r="CD29">
        <v>5</v>
      </c>
    </row>
    <row r="30" spans="1:82" ht="15">
      <c r="A30">
        <v>29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t="str">
        <f t="shared" si="0"/>
        <v>000</v>
      </c>
      <c r="N30" s="5">
        <f t="shared" si="7"/>
      </c>
      <c r="O30" s="5">
        <f t="shared" si="8"/>
      </c>
      <c r="P30" s="25"/>
      <c r="Q30" s="23"/>
      <c r="R30" s="23"/>
      <c r="S30" s="23"/>
      <c r="T30" s="23"/>
      <c r="U30" s="23"/>
      <c r="V30" s="23"/>
      <c r="W30" t="str">
        <f t="shared" si="1"/>
        <v>00</v>
      </c>
      <c r="X30" s="5">
        <f t="shared" si="9"/>
      </c>
      <c r="Y30" s="5">
        <f t="shared" si="10"/>
      </c>
      <c r="Z30" s="21">
        <f t="shared" si="2"/>
      </c>
      <c r="AA30">
        <v>29</v>
      </c>
      <c r="AB30" s="23"/>
      <c r="AC30" s="23"/>
      <c r="AD30" s="23"/>
      <c r="AE30" s="23"/>
      <c r="AF30" s="23"/>
      <c r="AG30" s="23"/>
      <c r="AH30" s="23"/>
      <c r="AI30" s="23"/>
      <c r="AJ30" s="23"/>
      <c r="AK30" t="str">
        <f t="shared" si="36"/>
        <v>000</v>
      </c>
      <c r="AL30" s="5">
        <f t="shared" si="11"/>
      </c>
      <c r="AM30" s="5">
        <f t="shared" si="12"/>
      </c>
      <c r="AN30" s="25">
        <f t="shared" si="37"/>
        <v>0</v>
      </c>
      <c r="AO30" s="25">
        <f t="shared" si="38"/>
        <v>0</v>
      </c>
      <c r="AP30" s="25">
        <f t="shared" si="39"/>
        <v>0</v>
      </c>
      <c r="AQ30" s="25">
        <f t="shared" si="40"/>
        <v>0</v>
      </c>
      <c r="AR30" s="25">
        <f t="shared" si="41"/>
        <v>0</v>
      </c>
      <c r="AS30" s="25">
        <f t="shared" si="42"/>
        <v>0</v>
      </c>
      <c r="AT30" s="25">
        <f t="shared" si="43"/>
        <v>0</v>
      </c>
      <c r="AU30" t="str">
        <f t="shared" si="44"/>
        <v>000</v>
      </c>
      <c r="AV30" s="5">
        <f t="shared" si="21"/>
      </c>
      <c r="AW30" s="5">
        <f t="shared" si="22"/>
      </c>
      <c r="AX30" s="21">
        <f t="shared" si="23"/>
      </c>
      <c r="AY30" s="6">
        <f t="shared" si="24"/>
      </c>
      <c r="AZ30" s="6">
        <f t="shared" si="25"/>
      </c>
      <c r="BS30" s="2">
        <v>2</v>
      </c>
      <c r="BT30" s="2">
        <v>2</v>
      </c>
      <c r="BU30" s="2">
        <v>2</v>
      </c>
      <c r="BV30" s="2">
        <v>1</v>
      </c>
      <c r="BW30" s="2" t="str">
        <f t="shared" si="5"/>
        <v>2221</v>
      </c>
      <c r="BX30">
        <v>3</v>
      </c>
      <c r="BZ30">
        <v>3</v>
      </c>
      <c r="CA30">
        <v>5</v>
      </c>
      <c r="CB30">
        <v>1</v>
      </c>
      <c r="CC30" t="str">
        <f t="shared" si="6"/>
        <v>351</v>
      </c>
      <c r="CD30">
        <v>6</v>
      </c>
    </row>
    <row r="31" spans="1:82" ht="15">
      <c r="A31">
        <v>30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t="str">
        <f t="shared" si="0"/>
        <v>000</v>
      </c>
      <c r="N31" s="5">
        <f t="shared" si="7"/>
      </c>
      <c r="O31" s="5">
        <f t="shared" si="8"/>
      </c>
      <c r="P31" s="25"/>
      <c r="Q31" s="23"/>
      <c r="R31" s="23"/>
      <c r="S31" s="23"/>
      <c r="T31" s="23"/>
      <c r="U31" s="23"/>
      <c r="V31" s="23"/>
      <c r="W31" t="str">
        <f t="shared" si="1"/>
        <v>00</v>
      </c>
      <c r="X31" s="5">
        <f t="shared" si="9"/>
      </c>
      <c r="Y31" s="5">
        <f t="shared" si="10"/>
      </c>
      <c r="Z31" s="21">
        <f t="shared" si="2"/>
      </c>
      <c r="AA31">
        <v>30</v>
      </c>
      <c r="AB31" s="23"/>
      <c r="AC31" s="23"/>
      <c r="AD31" s="23"/>
      <c r="AE31" s="23"/>
      <c r="AF31" s="23"/>
      <c r="AG31" s="23"/>
      <c r="AH31" s="23"/>
      <c r="AI31" s="23"/>
      <c r="AJ31" s="23"/>
      <c r="AK31" t="str">
        <f t="shared" si="36"/>
        <v>000</v>
      </c>
      <c r="AL31" s="5">
        <f t="shared" si="11"/>
      </c>
      <c r="AM31" s="5">
        <f t="shared" si="12"/>
      </c>
      <c r="AN31" s="25">
        <f t="shared" si="37"/>
        <v>0</v>
      </c>
      <c r="AO31" s="25">
        <f t="shared" si="38"/>
        <v>0</v>
      </c>
      <c r="AP31" s="25">
        <f t="shared" si="39"/>
        <v>0</v>
      </c>
      <c r="AQ31" s="25">
        <f t="shared" si="40"/>
        <v>0</v>
      </c>
      <c r="AR31" s="25">
        <f t="shared" si="41"/>
        <v>0</v>
      </c>
      <c r="AS31" s="25">
        <f t="shared" si="42"/>
        <v>0</v>
      </c>
      <c r="AT31" s="25">
        <f t="shared" si="43"/>
        <v>0</v>
      </c>
      <c r="AU31" t="str">
        <f t="shared" si="44"/>
        <v>000</v>
      </c>
      <c r="AV31" s="5">
        <f t="shared" si="21"/>
      </c>
      <c r="AW31" s="5">
        <f t="shared" si="22"/>
      </c>
      <c r="AX31" s="21">
        <f t="shared" si="23"/>
      </c>
      <c r="AY31" s="6">
        <f t="shared" si="24"/>
      </c>
      <c r="AZ31" s="6">
        <f t="shared" si="25"/>
      </c>
      <c r="BS31" s="2">
        <v>2</v>
      </c>
      <c r="BT31" s="2">
        <v>3</v>
      </c>
      <c r="BU31" s="2">
        <v>2</v>
      </c>
      <c r="BV31" s="2">
        <v>1</v>
      </c>
      <c r="BW31" s="2" t="str">
        <f t="shared" si="5"/>
        <v>2321</v>
      </c>
      <c r="BX31">
        <v>4</v>
      </c>
      <c r="BZ31">
        <v>3</v>
      </c>
      <c r="CA31">
        <v>6</v>
      </c>
      <c r="CB31">
        <v>1</v>
      </c>
      <c r="CC31" t="str">
        <f t="shared" si="6"/>
        <v>361</v>
      </c>
      <c r="CD31">
        <v>7</v>
      </c>
    </row>
    <row r="32" spans="1:82" ht="15">
      <c r="A32">
        <v>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t="str">
        <f t="shared" si="0"/>
        <v>000</v>
      </c>
      <c r="N32" s="5">
        <f t="shared" si="7"/>
      </c>
      <c r="O32" s="5">
        <f t="shared" si="8"/>
      </c>
      <c r="P32" s="25"/>
      <c r="Q32" s="23"/>
      <c r="R32" s="23"/>
      <c r="S32" s="23"/>
      <c r="T32" s="23"/>
      <c r="U32" s="23"/>
      <c r="V32" s="23"/>
      <c r="W32" t="str">
        <f t="shared" si="1"/>
        <v>00</v>
      </c>
      <c r="X32" s="5">
        <f t="shared" si="9"/>
      </c>
      <c r="Y32" s="5">
        <f t="shared" si="10"/>
      </c>
      <c r="Z32" s="21">
        <f t="shared" si="2"/>
      </c>
      <c r="AA32">
        <v>31</v>
      </c>
      <c r="AB32" s="23"/>
      <c r="AC32" s="23"/>
      <c r="AD32" s="23"/>
      <c r="AE32" s="23"/>
      <c r="AF32" s="23"/>
      <c r="AG32" s="23"/>
      <c r="AH32" s="23"/>
      <c r="AI32" s="23"/>
      <c r="AJ32" s="23"/>
      <c r="AK32" t="str">
        <f t="shared" si="36"/>
        <v>000</v>
      </c>
      <c r="AL32" s="5">
        <f t="shared" si="11"/>
      </c>
      <c r="AM32" s="5">
        <f t="shared" si="12"/>
      </c>
      <c r="AN32" s="25">
        <f t="shared" si="37"/>
        <v>0</v>
      </c>
      <c r="AO32" s="25">
        <f t="shared" si="38"/>
        <v>0</v>
      </c>
      <c r="AP32" s="25">
        <f t="shared" si="39"/>
        <v>0</v>
      </c>
      <c r="AQ32" s="25">
        <f t="shared" si="40"/>
        <v>0</v>
      </c>
      <c r="AR32" s="25">
        <f t="shared" si="41"/>
        <v>0</v>
      </c>
      <c r="AS32" s="25">
        <f t="shared" si="42"/>
        <v>0</v>
      </c>
      <c r="AT32" s="25">
        <f t="shared" si="43"/>
        <v>0</v>
      </c>
      <c r="AU32" t="str">
        <f t="shared" si="44"/>
        <v>000</v>
      </c>
      <c r="AV32" s="5">
        <f t="shared" si="21"/>
      </c>
      <c r="AW32" s="5">
        <f t="shared" si="22"/>
      </c>
      <c r="AX32" s="21">
        <f t="shared" si="23"/>
      </c>
      <c r="AY32" s="6">
        <f t="shared" si="24"/>
      </c>
      <c r="AZ32" s="6">
        <f t="shared" si="25"/>
      </c>
      <c r="BS32" s="2">
        <v>2</v>
      </c>
      <c r="BT32" s="2">
        <v>1</v>
      </c>
      <c r="BU32" s="2">
        <v>3</v>
      </c>
      <c r="BV32" s="2">
        <v>1</v>
      </c>
      <c r="BW32" s="2" t="str">
        <f t="shared" si="5"/>
        <v>2131</v>
      </c>
      <c r="BX32">
        <v>3</v>
      </c>
      <c r="BZ32">
        <v>3</v>
      </c>
      <c r="CA32">
        <v>1</v>
      </c>
      <c r="CB32">
        <v>2</v>
      </c>
      <c r="CC32" t="str">
        <f t="shared" si="6"/>
        <v>312</v>
      </c>
      <c r="CD32">
        <v>3</v>
      </c>
    </row>
    <row r="33" spans="1:82" ht="15">
      <c r="A33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t="str">
        <f t="shared" si="0"/>
        <v>000</v>
      </c>
      <c r="N33" s="5">
        <f t="shared" si="7"/>
      </c>
      <c r="O33" s="5">
        <f t="shared" si="8"/>
      </c>
      <c r="P33" s="25"/>
      <c r="Q33" s="23"/>
      <c r="R33" s="23"/>
      <c r="S33" s="23"/>
      <c r="T33" s="23"/>
      <c r="U33" s="23"/>
      <c r="V33" s="23"/>
      <c r="W33" t="str">
        <f t="shared" si="1"/>
        <v>00</v>
      </c>
      <c r="X33" s="5">
        <f t="shared" si="9"/>
      </c>
      <c r="Y33" s="5">
        <f t="shared" si="10"/>
      </c>
      <c r="Z33" s="21">
        <f t="shared" si="2"/>
      </c>
      <c r="AA33">
        <v>32</v>
      </c>
      <c r="AB33" s="23"/>
      <c r="AC33" s="23"/>
      <c r="AD33" s="23"/>
      <c r="AE33" s="23"/>
      <c r="AF33" s="23"/>
      <c r="AG33" s="23"/>
      <c r="AH33" s="23"/>
      <c r="AI33" s="23"/>
      <c r="AJ33" s="23"/>
      <c r="AK33" t="str">
        <f t="shared" si="36"/>
        <v>000</v>
      </c>
      <c r="AL33" s="5">
        <f t="shared" si="11"/>
      </c>
      <c r="AM33" s="5">
        <f t="shared" si="12"/>
      </c>
      <c r="AN33" s="25">
        <f t="shared" si="37"/>
        <v>0</v>
      </c>
      <c r="AO33" s="25">
        <f t="shared" si="38"/>
        <v>0</v>
      </c>
      <c r="AP33" s="25">
        <f t="shared" si="39"/>
        <v>0</v>
      </c>
      <c r="AQ33" s="25">
        <f t="shared" si="40"/>
        <v>0</v>
      </c>
      <c r="AR33" s="25">
        <f t="shared" si="41"/>
        <v>0</v>
      </c>
      <c r="AS33" s="25">
        <f t="shared" si="42"/>
        <v>0</v>
      </c>
      <c r="AT33" s="25">
        <f t="shared" si="43"/>
        <v>0</v>
      </c>
      <c r="AU33" t="str">
        <f t="shared" si="44"/>
        <v>000</v>
      </c>
      <c r="AV33" s="5">
        <f t="shared" si="21"/>
      </c>
      <c r="AW33" s="5">
        <f t="shared" si="22"/>
      </c>
      <c r="AX33" s="21">
        <f t="shared" si="23"/>
      </c>
      <c r="AY33" s="6">
        <f t="shared" si="24"/>
      </c>
      <c r="AZ33" s="6">
        <f t="shared" si="25"/>
      </c>
      <c r="BS33" s="2">
        <v>2</v>
      </c>
      <c r="BT33" s="2">
        <v>2</v>
      </c>
      <c r="BU33" s="2">
        <v>3</v>
      </c>
      <c r="BV33" s="2">
        <v>1</v>
      </c>
      <c r="BW33" s="2" t="str">
        <f t="shared" si="5"/>
        <v>2231</v>
      </c>
      <c r="BX33">
        <v>3</v>
      </c>
      <c r="BZ33">
        <v>3</v>
      </c>
      <c r="CA33">
        <v>2</v>
      </c>
      <c r="CB33">
        <v>2</v>
      </c>
      <c r="CC33" t="str">
        <f t="shared" si="6"/>
        <v>322</v>
      </c>
      <c r="CD33">
        <v>4</v>
      </c>
    </row>
    <row r="34" spans="1:82" ht="15">
      <c r="A34">
        <v>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t="str">
        <f t="shared" si="0"/>
        <v>000</v>
      </c>
      <c r="N34" s="5">
        <f t="shared" si="7"/>
      </c>
      <c r="O34" s="5">
        <f t="shared" si="8"/>
      </c>
      <c r="P34" s="25"/>
      <c r="Q34" s="23"/>
      <c r="R34" s="23"/>
      <c r="S34" s="23"/>
      <c r="T34" s="23"/>
      <c r="U34" s="23"/>
      <c r="V34" s="23"/>
      <c r="W34" t="str">
        <f t="shared" si="1"/>
        <v>00</v>
      </c>
      <c r="X34" s="5">
        <f t="shared" si="9"/>
      </c>
      <c r="Y34" s="5">
        <f t="shared" si="10"/>
      </c>
      <c r="Z34" s="21">
        <f t="shared" si="2"/>
      </c>
      <c r="AA34">
        <v>33</v>
      </c>
      <c r="AB34" s="23"/>
      <c r="AC34" s="23"/>
      <c r="AD34" s="23"/>
      <c r="AE34" s="23"/>
      <c r="AF34" s="23"/>
      <c r="AG34" s="23"/>
      <c r="AH34" s="23"/>
      <c r="AI34" s="23"/>
      <c r="AJ34" s="23"/>
      <c r="AK34" t="str">
        <f t="shared" si="36"/>
        <v>000</v>
      </c>
      <c r="AL34" s="5">
        <f t="shared" si="11"/>
      </c>
      <c r="AM34" s="5">
        <f t="shared" si="12"/>
      </c>
      <c r="AN34" s="25">
        <f t="shared" si="37"/>
        <v>0</v>
      </c>
      <c r="AO34" s="25">
        <f t="shared" si="38"/>
        <v>0</v>
      </c>
      <c r="AP34" s="25">
        <f t="shared" si="39"/>
        <v>0</v>
      </c>
      <c r="AQ34" s="25">
        <f t="shared" si="40"/>
        <v>0</v>
      </c>
      <c r="AR34" s="25">
        <f t="shared" si="41"/>
        <v>0</v>
      </c>
      <c r="AS34" s="25">
        <f t="shared" si="42"/>
        <v>0</v>
      </c>
      <c r="AT34" s="25">
        <f t="shared" si="43"/>
        <v>0</v>
      </c>
      <c r="AU34" t="str">
        <f t="shared" si="44"/>
        <v>000</v>
      </c>
      <c r="AV34" s="5">
        <f t="shared" si="21"/>
      </c>
      <c r="AW34" s="5">
        <f t="shared" si="22"/>
      </c>
      <c r="AX34" s="21">
        <f t="shared" si="23"/>
      </c>
      <c r="AY34" s="6">
        <f t="shared" si="24"/>
      </c>
      <c r="AZ34" s="6">
        <f t="shared" si="25"/>
      </c>
      <c r="BS34" s="2">
        <v>2</v>
      </c>
      <c r="BT34" s="2">
        <v>3</v>
      </c>
      <c r="BU34" s="2">
        <v>3</v>
      </c>
      <c r="BV34" s="2">
        <v>1</v>
      </c>
      <c r="BW34" s="2" t="str">
        <f aca="true" t="shared" si="45" ref="BW34:BW65">CONCATENATE(BS34,BT34,BU34,BV34)</f>
        <v>2331</v>
      </c>
      <c r="BX34">
        <v>4</v>
      </c>
      <c r="BZ34">
        <v>3</v>
      </c>
      <c r="CA34">
        <v>3</v>
      </c>
      <c r="CB34">
        <v>2</v>
      </c>
      <c r="CC34" t="str">
        <f aca="true" t="shared" si="46" ref="CC34:CC65">CONCATENATE(BZ34,CA34,CB34)</f>
        <v>332</v>
      </c>
      <c r="CD34">
        <v>5</v>
      </c>
    </row>
    <row r="35" spans="1:82" ht="15">
      <c r="A35">
        <v>34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t="str">
        <f t="shared" si="0"/>
        <v>000</v>
      </c>
      <c r="N35" s="5">
        <f t="shared" si="7"/>
      </c>
      <c r="O35" s="5">
        <f t="shared" si="8"/>
      </c>
      <c r="P35" s="25"/>
      <c r="Q35" s="23"/>
      <c r="R35" s="23"/>
      <c r="S35" s="23"/>
      <c r="T35" s="23"/>
      <c r="U35" s="23"/>
      <c r="V35" s="23"/>
      <c r="W35" t="str">
        <f t="shared" si="1"/>
        <v>00</v>
      </c>
      <c r="X35" s="5">
        <f t="shared" si="9"/>
      </c>
      <c r="Y35" s="5">
        <f t="shared" si="10"/>
      </c>
      <c r="Z35" s="21">
        <f t="shared" si="2"/>
      </c>
      <c r="AA35">
        <v>34</v>
      </c>
      <c r="AB35" s="23"/>
      <c r="AC35" s="23"/>
      <c r="AD35" s="23"/>
      <c r="AE35" s="23"/>
      <c r="AF35" s="23"/>
      <c r="AG35" s="23"/>
      <c r="AH35" s="23"/>
      <c r="AI35" s="23"/>
      <c r="AJ35" s="23"/>
      <c r="AK35" t="str">
        <f t="shared" si="36"/>
        <v>000</v>
      </c>
      <c r="AL35" s="5">
        <f t="shared" si="11"/>
      </c>
      <c r="AM35" s="5">
        <f t="shared" si="12"/>
      </c>
      <c r="AN35" s="25">
        <f t="shared" si="37"/>
        <v>0</v>
      </c>
      <c r="AO35" s="25">
        <f t="shared" si="38"/>
        <v>0</v>
      </c>
      <c r="AP35" s="25">
        <f t="shared" si="39"/>
        <v>0</v>
      </c>
      <c r="AQ35" s="25">
        <f t="shared" si="40"/>
        <v>0</v>
      </c>
      <c r="AR35" s="25">
        <f t="shared" si="41"/>
        <v>0</v>
      </c>
      <c r="AS35" s="25">
        <f t="shared" si="42"/>
        <v>0</v>
      </c>
      <c r="AT35" s="25">
        <f t="shared" si="43"/>
        <v>0</v>
      </c>
      <c r="AU35" t="str">
        <f t="shared" si="44"/>
        <v>000</v>
      </c>
      <c r="AV35" s="5">
        <f t="shared" si="21"/>
      </c>
      <c r="AW35" s="5">
        <f t="shared" si="22"/>
      </c>
      <c r="AX35" s="21">
        <f t="shared" si="23"/>
      </c>
      <c r="AY35" s="6">
        <f t="shared" si="24"/>
      </c>
      <c r="AZ35" s="6">
        <f t="shared" si="25"/>
      </c>
      <c r="BS35" s="2">
        <v>2</v>
      </c>
      <c r="BT35" s="2">
        <v>1</v>
      </c>
      <c r="BU35" s="2">
        <v>4</v>
      </c>
      <c r="BV35" s="2">
        <v>1</v>
      </c>
      <c r="BW35" s="2" t="str">
        <f t="shared" si="45"/>
        <v>2141</v>
      </c>
      <c r="BX35">
        <v>4</v>
      </c>
      <c r="BZ35">
        <v>3</v>
      </c>
      <c r="CA35">
        <v>4</v>
      </c>
      <c r="CB35">
        <v>2</v>
      </c>
      <c r="CC35" t="str">
        <f t="shared" si="46"/>
        <v>342</v>
      </c>
      <c r="CD35">
        <v>6</v>
      </c>
    </row>
    <row r="36" spans="1:82" ht="15">
      <c r="A36">
        <v>35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t="str">
        <f t="shared" si="0"/>
        <v>000</v>
      </c>
      <c r="N36" s="5">
        <f t="shared" si="7"/>
      </c>
      <c r="O36" s="5">
        <f t="shared" si="8"/>
      </c>
      <c r="P36" s="25"/>
      <c r="Q36" s="23"/>
      <c r="R36" s="23"/>
      <c r="S36" s="23"/>
      <c r="T36" s="23"/>
      <c r="U36" s="23"/>
      <c r="V36" s="23"/>
      <c r="W36" t="str">
        <f t="shared" si="1"/>
        <v>00</v>
      </c>
      <c r="X36" s="5">
        <f t="shared" si="9"/>
      </c>
      <c r="Y36" s="5">
        <f t="shared" si="10"/>
      </c>
      <c r="Z36" s="21">
        <f t="shared" si="2"/>
      </c>
      <c r="AA36">
        <v>35</v>
      </c>
      <c r="AB36" s="23"/>
      <c r="AC36" s="23"/>
      <c r="AD36" s="23"/>
      <c r="AE36" s="23"/>
      <c r="AF36" s="23"/>
      <c r="AG36" s="23"/>
      <c r="AH36" s="23"/>
      <c r="AI36" s="23"/>
      <c r="AJ36" s="23"/>
      <c r="AK36" t="str">
        <f t="shared" si="36"/>
        <v>000</v>
      </c>
      <c r="AL36" s="5">
        <f t="shared" si="11"/>
      </c>
      <c r="AM36" s="5">
        <f t="shared" si="12"/>
      </c>
      <c r="AN36" s="25">
        <f t="shared" si="37"/>
        <v>0</v>
      </c>
      <c r="AO36" s="25">
        <f t="shared" si="38"/>
        <v>0</v>
      </c>
      <c r="AP36" s="25">
        <f t="shared" si="39"/>
        <v>0</v>
      </c>
      <c r="AQ36" s="25">
        <f t="shared" si="40"/>
        <v>0</v>
      </c>
      <c r="AR36" s="25">
        <f t="shared" si="41"/>
        <v>0</v>
      </c>
      <c r="AS36" s="25">
        <f t="shared" si="42"/>
        <v>0</v>
      </c>
      <c r="AT36" s="25">
        <f t="shared" si="43"/>
        <v>0</v>
      </c>
      <c r="AU36" t="str">
        <f t="shared" si="44"/>
        <v>000</v>
      </c>
      <c r="AV36" s="5">
        <f t="shared" si="21"/>
      </c>
      <c r="AW36" s="5">
        <f t="shared" si="22"/>
      </c>
      <c r="AX36" s="21">
        <f t="shared" si="23"/>
      </c>
      <c r="AY36" s="6">
        <f t="shared" si="24"/>
      </c>
      <c r="AZ36" s="6">
        <f t="shared" si="25"/>
      </c>
      <c r="BS36" s="2">
        <v>2</v>
      </c>
      <c r="BT36" s="2">
        <v>2</v>
      </c>
      <c r="BU36" s="2">
        <v>4</v>
      </c>
      <c r="BV36" s="2">
        <v>1</v>
      </c>
      <c r="BW36" s="2" t="str">
        <f t="shared" si="45"/>
        <v>2241</v>
      </c>
      <c r="BX36">
        <v>4</v>
      </c>
      <c r="BZ36">
        <v>3</v>
      </c>
      <c r="CA36">
        <v>5</v>
      </c>
      <c r="CB36">
        <v>2</v>
      </c>
      <c r="CC36" t="str">
        <f t="shared" si="46"/>
        <v>352</v>
      </c>
      <c r="CD36">
        <v>7</v>
      </c>
    </row>
    <row r="37" spans="1:82" ht="15">
      <c r="A37">
        <v>36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t="str">
        <f t="shared" si="0"/>
        <v>000</v>
      </c>
      <c r="N37" s="5">
        <f t="shared" si="7"/>
      </c>
      <c r="O37" s="5">
        <f t="shared" si="8"/>
      </c>
      <c r="P37" s="25"/>
      <c r="Q37" s="23"/>
      <c r="R37" s="23"/>
      <c r="S37" s="23"/>
      <c r="T37" s="23"/>
      <c r="U37" s="23"/>
      <c r="V37" s="23"/>
      <c r="W37" t="str">
        <f t="shared" si="1"/>
        <v>00</v>
      </c>
      <c r="X37" s="5">
        <f t="shared" si="9"/>
      </c>
      <c r="Y37" s="5">
        <f t="shared" si="10"/>
      </c>
      <c r="Z37" s="21">
        <f t="shared" si="2"/>
      </c>
      <c r="AA37">
        <v>36</v>
      </c>
      <c r="AB37" s="23"/>
      <c r="AC37" s="23"/>
      <c r="AD37" s="23"/>
      <c r="AE37" s="23"/>
      <c r="AF37" s="23"/>
      <c r="AG37" s="23"/>
      <c r="AH37" s="23"/>
      <c r="AI37" s="23"/>
      <c r="AJ37" s="23"/>
      <c r="AK37" t="str">
        <f t="shared" si="36"/>
        <v>000</v>
      </c>
      <c r="AL37" s="5">
        <f t="shared" si="11"/>
      </c>
      <c r="AM37" s="5">
        <f t="shared" si="12"/>
      </c>
      <c r="AN37" s="25">
        <f t="shared" si="37"/>
        <v>0</v>
      </c>
      <c r="AO37" s="25">
        <f t="shared" si="38"/>
        <v>0</v>
      </c>
      <c r="AP37" s="25">
        <f t="shared" si="39"/>
        <v>0</v>
      </c>
      <c r="AQ37" s="25">
        <f t="shared" si="40"/>
        <v>0</v>
      </c>
      <c r="AR37" s="25">
        <f t="shared" si="41"/>
        <v>0</v>
      </c>
      <c r="AS37" s="25">
        <f t="shared" si="42"/>
        <v>0</v>
      </c>
      <c r="AT37" s="25">
        <f t="shared" si="43"/>
        <v>0</v>
      </c>
      <c r="AU37" t="str">
        <f t="shared" si="44"/>
        <v>000</v>
      </c>
      <c r="AV37" s="5">
        <f t="shared" si="21"/>
      </c>
      <c r="AW37" s="5">
        <f t="shared" si="22"/>
      </c>
      <c r="AX37" s="21">
        <f t="shared" si="23"/>
      </c>
      <c r="AY37" s="6">
        <f t="shared" si="24"/>
      </c>
      <c r="AZ37" s="6">
        <f t="shared" si="25"/>
      </c>
      <c r="BS37" s="2">
        <v>2</v>
      </c>
      <c r="BT37" s="2">
        <v>3</v>
      </c>
      <c r="BU37" s="2">
        <v>4</v>
      </c>
      <c r="BV37" s="2">
        <v>1</v>
      </c>
      <c r="BW37" s="2" t="str">
        <f t="shared" si="45"/>
        <v>2341</v>
      </c>
      <c r="BX37">
        <v>5</v>
      </c>
      <c r="BZ37">
        <v>3</v>
      </c>
      <c r="CA37">
        <v>6</v>
      </c>
      <c r="CB37">
        <v>2</v>
      </c>
      <c r="CC37" t="str">
        <f t="shared" si="46"/>
        <v>362</v>
      </c>
      <c r="CD37">
        <v>7</v>
      </c>
    </row>
    <row r="38" spans="1:82" ht="15">
      <c r="A38">
        <v>37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t="str">
        <f t="shared" si="0"/>
        <v>000</v>
      </c>
      <c r="N38" s="5">
        <f t="shared" si="7"/>
      </c>
      <c r="O38" s="5">
        <f t="shared" si="8"/>
      </c>
      <c r="P38" s="25"/>
      <c r="Q38" s="23"/>
      <c r="R38" s="23"/>
      <c r="S38" s="23"/>
      <c r="T38" s="23"/>
      <c r="U38" s="23"/>
      <c r="V38" s="23"/>
      <c r="W38" t="str">
        <f t="shared" si="1"/>
        <v>00</v>
      </c>
      <c r="X38" s="5">
        <f t="shared" si="9"/>
      </c>
      <c r="Y38" s="5">
        <f t="shared" si="10"/>
      </c>
      <c r="Z38" s="21">
        <f t="shared" si="2"/>
      </c>
      <c r="AA38">
        <v>37</v>
      </c>
      <c r="AB38" s="23"/>
      <c r="AC38" s="23"/>
      <c r="AD38" s="23"/>
      <c r="AE38" s="23"/>
      <c r="AF38" s="23"/>
      <c r="AG38" s="23"/>
      <c r="AH38" s="23"/>
      <c r="AI38" s="23"/>
      <c r="AJ38" s="23"/>
      <c r="AK38" t="str">
        <f aca="true" t="shared" si="47" ref="AK38:AK46">CONCATENATE((AB38+AC38),(AD38+AE38),(AF38+AG38),AH38)</f>
        <v>000</v>
      </c>
      <c r="AL38" s="5">
        <f t="shared" si="11"/>
      </c>
      <c r="AM38" s="5">
        <f t="shared" si="12"/>
      </c>
      <c r="AN38" s="25">
        <f t="shared" si="37"/>
        <v>0</v>
      </c>
      <c r="AO38" s="25">
        <f t="shared" si="38"/>
        <v>0</v>
      </c>
      <c r="AP38" s="25">
        <f t="shared" si="39"/>
        <v>0</v>
      </c>
      <c r="AQ38" s="25">
        <f t="shared" si="40"/>
        <v>0</v>
      </c>
      <c r="AR38" s="25">
        <f t="shared" si="41"/>
        <v>0</v>
      </c>
      <c r="AS38" s="25">
        <f t="shared" si="42"/>
        <v>0</v>
      </c>
      <c r="AT38" s="25">
        <f t="shared" si="43"/>
        <v>0</v>
      </c>
      <c r="AU38" t="str">
        <f aca="true" t="shared" si="48" ref="AU38:AU46">CONCATENATE((AN38+AO38),(AP38+AQ38),AR38)</f>
        <v>000</v>
      </c>
      <c r="AV38" s="5">
        <f t="shared" si="21"/>
      </c>
      <c r="AW38" s="5">
        <f t="shared" si="22"/>
      </c>
      <c r="AX38" s="21">
        <f t="shared" si="23"/>
      </c>
      <c r="AY38" s="6">
        <f t="shared" si="24"/>
      </c>
      <c r="AZ38" s="6">
        <f t="shared" si="25"/>
      </c>
      <c r="BS38" s="2">
        <v>2</v>
      </c>
      <c r="BT38" s="2">
        <v>1</v>
      </c>
      <c r="BU38" s="2">
        <v>1</v>
      </c>
      <c r="BV38" s="2">
        <v>2</v>
      </c>
      <c r="BW38" s="2" t="str">
        <f t="shared" si="45"/>
        <v>2112</v>
      </c>
      <c r="BX38">
        <v>3</v>
      </c>
      <c r="BZ38">
        <v>4</v>
      </c>
      <c r="CA38">
        <v>1</v>
      </c>
      <c r="CB38">
        <v>1</v>
      </c>
      <c r="CC38" t="str">
        <f t="shared" si="46"/>
        <v>411</v>
      </c>
      <c r="CD38">
        <v>5</v>
      </c>
    </row>
    <row r="39" spans="1:82" ht="15">
      <c r="A39">
        <v>38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t="str">
        <f t="shared" si="0"/>
        <v>000</v>
      </c>
      <c r="N39" s="5">
        <f t="shared" si="7"/>
      </c>
      <c r="O39" s="5">
        <f t="shared" si="8"/>
      </c>
      <c r="P39" s="25"/>
      <c r="Q39" s="23"/>
      <c r="R39" s="23"/>
      <c r="S39" s="23"/>
      <c r="T39" s="23"/>
      <c r="U39" s="23"/>
      <c r="V39" s="23"/>
      <c r="W39" t="str">
        <f t="shared" si="1"/>
        <v>00</v>
      </c>
      <c r="X39" s="5">
        <f t="shared" si="9"/>
      </c>
      <c r="Y39" s="5">
        <f t="shared" si="10"/>
      </c>
      <c r="Z39" s="21">
        <f t="shared" si="2"/>
      </c>
      <c r="AA39">
        <v>38</v>
      </c>
      <c r="AB39" s="23"/>
      <c r="AC39" s="23"/>
      <c r="AD39" s="23"/>
      <c r="AE39" s="23"/>
      <c r="AF39" s="23"/>
      <c r="AG39" s="23"/>
      <c r="AH39" s="23"/>
      <c r="AI39" s="23"/>
      <c r="AJ39" s="23"/>
      <c r="AK39" t="str">
        <f t="shared" si="47"/>
        <v>000</v>
      </c>
      <c r="AL39" s="5">
        <f t="shared" si="11"/>
      </c>
      <c r="AM39" s="5">
        <f t="shared" si="12"/>
      </c>
      <c r="AN39" s="25">
        <f t="shared" si="37"/>
        <v>0</v>
      </c>
      <c r="AO39" s="25">
        <f t="shared" si="38"/>
        <v>0</v>
      </c>
      <c r="AP39" s="25">
        <f t="shared" si="39"/>
        <v>0</v>
      </c>
      <c r="AQ39" s="25">
        <f t="shared" si="40"/>
        <v>0</v>
      </c>
      <c r="AR39" s="25">
        <f t="shared" si="41"/>
        <v>0</v>
      </c>
      <c r="AS39" s="25">
        <f t="shared" si="42"/>
        <v>0</v>
      </c>
      <c r="AT39" s="25">
        <f t="shared" si="43"/>
        <v>0</v>
      </c>
      <c r="AU39" t="str">
        <f t="shared" si="48"/>
        <v>000</v>
      </c>
      <c r="AV39" s="5">
        <f t="shared" si="21"/>
      </c>
      <c r="AW39" s="5">
        <f t="shared" si="22"/>
      </c>
      <c r="AX39" s="21">
        <f t="shared" si="23"/>
      </c>
      <c r="AY39" s="6">
        <f t="shared" si="24"/>
      </c>
      <c r="AZ39" s="6">
        <f t="shared" si="25"/>
      </c>
      <c r="BS39" s="2">
        <v>2</v>
      </c>
      <c r="BT39" s="2">
        <v>2</v>
      </c>
      <c r="BU39" s="2">
        <v>1</v>
      </c>
      <c r="BV39" s="2">
        <v>2</v>
      </c>
      <c r="BW39" s="2" t="str">
        <f t="shared" si="45"/>
        <v>2212</v>
      </c>
      <c r="BX39">
        <v>3</v>
      </c>
      <c r="BZ39">
        <v>4</v>
      </c>
      <c r="CA39">
        <v>2</v>
      </c>
      <c r="CB39">
        <v>1</v>
      </c>
      <c r="CC39" t="str">
        <f t="shared" si="46"/>
        <v>421</v>
      </c>
      <c r="CD39">
        <v>5</v>
      </c>
    </row>
    <row r="40" spans="1:82" ht="15">
      <c r="A40">
        <v>39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t="str">
        <f t="shared" si="0"/>
        <v>000</v>
      </c>
      <c r="N40" s="5">
        <f t="shared" si="7"/>
      </c>
      <c r="O40" s="5">
        <f t="shared" si="8"/>
      </c>
      <c r="P40" s="25"/>
      <c r="Q40" s="23"/>
      <c r="R40" s="23"/>
      <c r="S40" s="23"/>
      <c r="T40" s="23"/>
      <c r="U40" s="23"/>
      <c r="V40" s="23"/>
      <c r="W40" t="str">
        <f t="shared" si="1"/>
        <v>00</v>
      </c>
      <c r="X40" s="5">
        <f t="shared" si="9"/>
      </c>
      <c r="Y40" s="5">
        <f t="shared" si="10"/>
      </c>
      <c r="Z40" s="21">
        <f t="shared" si="2"/>
      </c>
      <c r="AA40">
        <v>39</v>
      </c>
      <c r="AB40" s="23"/>
      <c r="AC40" s="23"/>
      <c r="AD40" s="23"/>
      <c r="AE40" s="23"/>
      <c r="AF40" s="23"/>
      <c r="AG40" s="23"/>
      <c r="AH40" s="23"/>
      <c r="AI40" s="23"/>
      <c r="AJ40" s="23"/>
      <c r="AK40" t="str">
        <f t="shared" si="47"/>
        <v>000</v>
      </c>
      <c r="AL40" s="5">
        <f t="shared" si="11"/>
      </c>
      <c r="AM40" s="5">
        <f t="shared" si="12"/>
      </c>
      <c r="AN40" s="25">
        <f t="shared" si="37"/>
        <v>0</v>
      </c>
      <c r="AO40" s="25">
        <f t="shared" si="38"/>
        <v>0</v>
      </c>
      <c r="AP40" s="25">
        <f t="shared" si="39"/>
        <v>0</v>
      </c>
      <c r="AQ40" s="25">
        <f t="shared" si="40"/>
        <v>0</v>
      </c>
      <c r="AR40" s="25">
        <f t="shared" si="41"/>
        <v>0</v>
      </c>
      <c r="AS40" s="25">
        <f t="shared" si="42"/>
        <v>0</v>
      </c>
      <c r="AT40" s="25">
        <f t="shared" si="43"/>
        <v>0</v>
      </c>
      <c r="AU40" t="str">
        <f t="shared" si="48"/>
        <v>000</v>
      </c>
      <c r="AV40" s="5">
        <f t="shared" si="21"/>
      </c>
      <c r="AW40" s="5">
        <f t="shared" si="22"/>
      </c>
      <c r="AX40" s="21">
        <f t="shared" si="23"/>
      </c>
      <c r="AY40" s="6">
        <f t="shared" si="24"/>
      </c>
      <c r="AZ40" s="6">
        <f t="shared" si="25"/>
      </c>
      <c r="BS40" s="2">
        <v>2</v>
      </c>
      <c r="BT40" s="2">
        <v>3</v>
      </c>
      <c r="BU40" s="2">
        <v>1</v>
      </c>
      <c r="BV40" s="2">
        <v>2</v>
      </c>
      <c r="BW40" s="2" t="str">
        <f t="shared" si="45"/>
        <v>2312</v>
      </c>
      <c r="BX40">
        <v>4</v>
      </c>
      <c r="BZ40">
        <v>4</v>
      </c>
      <c r="CA40">
        <v>3</v>
      </c>
      <c r="CB40">
        <v>1</v>
      </c>
      <c r="CC40" t="str">
        <f t="shared" si="46"/>
        <v>431</v>
      </c>
      <c r="CD40">
        <v>6</v>
      </c>
    </row>
    <row r="41" spans="1:82" ht="15">
      <c r="A41">
        <v>40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t="str">
        <f t="shared" si="0"/>
        <v>000</v>
      </c>
      <c r="N41" s="5">
        <f t="shared" si="7"/>
      </c>
      <c r="O41" s="5">
        <f t="shared" si="8"/>
      </c>
      <c r="P41" s="25"/>
      <c r="Q41" s="23"/>
      <c r="R41" s="23"/>
      <c r="S41" s="23"/>
      <c r="T41" s="23"/>
      <c r="U41" s="23"/>
      <c r="V41" s="23"/>
      <c r="W41" t="str">
        <f t="shared" si="1"/>
        <v>00</v>
      </c>
      <c r="X41" s="5">
        <f t="shared" si="9"/>
      </c>
      <c r="Y41" s="5">
        <f t="shared" si="10"/>
      </c>
      <c r="Z41" s="21">
        <f t="shared" si="2"/>
      </c>
      <c r="AA41">
        <v>40</v>
      </c>
      <c r="AB41" s="23"/>
      <c r="AC41" s="23"/>
      <c r="AD41" s="23"/>
      <c r="AE41" s="23"/>
      <c r="AF41" s="23"/>
      <c r="AG41" s="23"/>
      <c r="AH41" s="23"/>
      <c r="AI41" s="23"/>
      <c r="AJ41" s="23"/>
      <c r="AK41" t="str">
        <f t="shared" si="47"/>
        <v>000</v>
      </c>
      <c r="AL41" s="5">
        <f t="shared" si="11"/>
      </c>
      <c r="AM41" s="5">
        <f t="shared" si="12"/>
      </c>
      <c r="AN41" s="25">
        <f t="shared" si="37"/>
        <v>0</v>
      </c>
      <c r="AO41" s="25">
        <f t="shared" si="38"/>
        <v>0</v>
      </c>
      <c r="AP41" s="25">
        <f t="shared" si="39"/>
        <v>0</v>
      </c>
      <c r="AQ41" s="25">
        <f t="shared" si="40"/>
        <v>0</v>
      </c>
      <c r="AR41" s="25">
        <f t="shared" si="41"/>
        <v>0</v>
      </c>
      <c r="AS41" s="25">
        <f t="shared" si="42"/>
        <v>0</v>
      </c>
      <c r="AT41" s="25">
        <f t="shared" si="43"/>
        <v>0</v>
      </c>
      <c r="AU41" t="str">
        <f t="shared" si="48"/>
        <v>000</v>
      </c>
      <c r="AV41" s="5">
        <f t="shared" si="21"/>
      </c>
      <c r="AW41" s="5">
        <f t="shared" si="22"/>
      </c>
      <c r="AX41" s="21">
        <f t="shared" si="23"/>
      </c>
      <c r="AY41" s="6">
        <f t="shared" si="24"/>
      </c>
      <c r="AZ41" s="6">
        <f t="shared" si="25"/>
      </c>
      <c r="BS41" s="2">
        <v>2</v>
      </c>
      <c r="BT41" s="2">
        <v>1</v>
      </c>
      <c r="BU41" s="2">
        <v>2</v>
      </c>
      <c r="BV41" s="2">
        <v>2</v>
      </c>
      <c r="BW41" s="2" t="str">
        <f t="shared" si="45"/>
        <v>2122</v>
      </c>
      <c r="BX41">
        <v>3</v>
      </c>
      <c r="BZ41">
        <v>4</v>
      </c>
      <c r="CA41">
        <v>4</v>
      </c>
      <c r="CB41">
        <v>1</v>
      </c>
      <c r="CC41" t="str">
        <f t="shared" si="46"/>
        <v>441</v>
      </c>
      <c r="CD41">
        <v>7</v>
      </c>
    </row>
    <row r="42" spans="1:82" ht="15">
      <c r="A42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t="str">
        <f t="shared" si="0"/>
        <v>000</v>
      </c>
      <c r="N42" s="5">
        <f t="shared" si="7"/>
      </c>
      <c r="O42" s="5">
        <f t="shared" si="8"/>
      </c>
      <c r="P42" s="25"/>
      <c r="Q42" s="23"/>
      <c r="R42" s="23"/>
      <c r="S42" s="23"/>
      <c r="T42" s="23"/>
      <c r="U42" s="23"/>
      <c r="V42" s="23"/>
      <c r="W42" t="str">
        <f t="shared" si="1"/>
        <v>00</v>
      </c>
      <c r="X42" s="5">
        <f t="shared" si="9"/>
      </c>
      <c r="Y42" s="5">
        <f t="shared" si="10"/>
      </c>
      <c r="Z42" s="21">
        <f t="shared" si="2"/>
      </c>
      <c r="AA42">
        <v>41</v>
      </c>
      <c r="AB42" s="23"/>
      <c r="AC42" s="23"/>
      <c r="AD42" s="23"/>
      <c r="AE42" s="23"/>
      <c r="AF42" s="23"/>
      <c r="AG42" s="23"/>
      <c r="AH42" s="23"/>
      <c r="AI42" s="23"/>
      <c r="AJ42" s="23"/>
      <c r="AK42" t="str">
        <f t="shared" si="47"/>
        <v>000</v>
      </c>
      <c r="AL42" s="5">
        <f t="shared" si="11"/>
      </c>
      <c r="AM42" s="5">
        <f t="shared" si="12"/>
      </c>
      <c r="AN42" s="25">
        <f t="shared" si="37"/>
        <v>0</v>
      </c>
      <c r="AO42" s="25">
        <f t="shared" si="38"/>
        <v>0</v>
      </c>
      <c r="AP42" s="25">
        <f t="shared" si="39"/>
        <v>0</v>
      </c>
      <c r="AQ42" s="25">
        <f t="shared" si="40"/>
        <v>0</v>
      </c>
      <c r="AR42" s="25">
        <f t="shared" si="41"/>
        <v>0</v>
      </c>
      <c r="AS42" s="25">
        <f t="shared" si="42"/>
        <v>0</v>
      </c>
      <c r="AT42" s="25">
        <f t="shared" si="43"/>
        <v>0</v>
      </c>
      <c r="AU42" t="str">
        <f t="shared" si="48"/>
        <v>000</v>
      </c>
      <c r="AV42" s="5">
        <f t="shared" si="21"/>
      </c>
      <c r="AW42" s="5">
        <f t="shared" si="22"/>
      </c>
      <c r="AX42" s="21">
        <f t="shared" si="23"/>
      </c>
      <c r="AY42" s="6">
        <f t="shared" si="24"/>
      </c>
      <c r="AZ42" s="6">
        <f t="shared" si="25"/>
      </c>
      <c r="BS42" s="2">
        <v>2</v>
      </c>
      <c r="BT42" s="2">
        <v>2</v>
      </c>
      <c r="BU42" s="2">
        <v>2</v>
      </c>
      <c r="BV42" s="2">
        <v>2</v>
      </c>
      <c r="BW42" s="2" t="str">
        <f t="shared" si="45"/>
        <v>2222</v>
      </c>
      <c r="BX42">
        <v>3</v>
      </c>
      <c r="BZ42">
        <v>4</v>
      </c>
      <c r="CA42">
        <v>5</v>
      </c>
      <c r="CB42">
        <v>1</v>
      </c>
      <c r="CC42" t="str">
        <f t="shared" si="46"/>
        <v>451</v>
      </c>
      <c r="CD42">
        <v>7</v>
      </c>
    </row>
    <row r="43" spans="1:82" ht="15">
      <c r="A43">
        <v>42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t="str">
        <f t="shared" si="0"/>
        <v>000</v>
      </c>
      <c r="N43" s="5">
        <f t="shared" si="7"/>
      </c>
      <c r="O43" s="5">
        <f t="shared" si="8"/>
      </c>
      <c r="P43" s="25"/>
      <c r="Q43" s="23"/>
      <c r="R43" s="23"/>
      <c r="S43" s="23"/>
      <c r="T43" s="23"/>
      <c r="U43" s="23"/>
      <c r="V43" s="23"/>
      <c r="W43" t="str">
        <f t="shared" si="1"/>
        <v>00</v>
      </c>
      <c r="X43" s="5">
        <f t="shared" si="9"/>
      </c>
      <c r="Y43" s="5">
        <f t="shared" si="10"/>
      </c>
      <c r="Z43" s="21">
        <f t="shared" si="2"/>
      </c>
      <c r="AA43">
        <v>42</v>
      </c>
      <c r="AB43" s="23"/>
      <c r="AC43" s="23"/>
      <c r="AD43" s="23"/>
      <c r="AE43" s="23"/>
      <c r="AF43" s="23"/>
      <c r="AG43" s="23"/>
      <c r="AH43" s="23"/>
      <c r="AI43" s="23"/>
      <c r="AJ43" s="23"/>
      <c r="AK43" t="str">
        <f t="shared" si="47"/>
        <v>000</v>
      </c>
      <c r="AL43" s="5">
        <f t="shared" si="11"/>
      </c>
      <c r="AM43" s="5">
        <f t="shared" si="12"/>
      </c>
      <c r="AN43" s="25">
        <f t="shared" si="37"/>
        <v>0</v>
      </c>
      <c r="AO43" s="25">
        <f t="shared" si="38"/>
        <v>0</v>
      </c>
      <c r="AP43" s="25">
        <f t="shared" si="39"/>
        <v>0</v>
      </c>
      <c r="AQ43" s="25">
        <f t="shared" si="40"/>
        <v>0</v>
      </c>
      <c r="AR43" s="25">
        <f t="shared" si="41"/>
        <v>0</v>
      </c>
      <c r="AS43" s="25">
        <f t="shared" si="42"/>
        <v>0</v>
      </c>
      <c r="AT43" s="25">
        <f t="shared" si="43"/>
        <v>0</v>
      </c>
      <c r="AU43" t="str">
        <f t="shared" si="48"/>
        <v>000</v>
      </c>
      <c r="AV43" s="5">
        <f t="shared" si="21"/>
      </c>
      <c r="AW43" s="5">
        <f t="shared" si="22"/>
      </c>
      <c r="AX43" s="21">
        <f t="shared" si="23"/>
      </c>
      <c r="AY43" s="6">
        <f t="shared" si="24"/>
      </c>
      <c r="AZ43" s="6">
        <f t="shared" si="25"/>
      </c>
      <c r="BS43" s="2">
        <v>2</v>
      </c>
      <c r="BT43" s="2">
        <v>3</v>
      </c>
      <c r="BU43" s="2">
        <v>2</v>
      </c>
      <c r="BV43" s="2">
        <v>2</v>
      </c>
      <c r="BW43" s="2" t="str">
        <f t="shared" si="45"/>
        <v>2322</v>
      </c>
      <c r="BX43">
        <v>4</v>
      </c>
      <c r="BZ43">
        <v>4</v>
      </c>
      <c r="CA43">
        <v>6</v>
      </c>
      <c r="CB43">
        <v>1</v>
      </c>
      <c r="CC43" t="str">
        <f t="shared" si="46"/>
        <v>461</v>
      </c>
      <c r="CD43">
        <v>8</v>
      </c>
    </row>
    <row r="44" spans="1:82" ht="15">
      <c r="A44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t="str">
        <f t="shared" si="0"/>
        <v>000</v>
      </c>
      <c r="N44" s="5">
        <f t="shared" si="7"/>
      </c>
      <c r="O44" s="5">
        <f t="shared" si="8"/>
      </c>
      <c r="P44" s="25"/>
      <c r="Q44" s="23"/>
      <c r="R44" s="23"/>
      <c r="S44" s="23"/>
      <c r="T44" s="23"/>
      <c r="U44" s="23"/>
      <c r="V44" s="23"/>
      <c r="W44" t="str">
        <f t="shared" si="1"/>
        <v>00</v>
      </c>
      <c r="X44" s="5">
        <f t="shared" si="9"/>
      </c>
      <c r="Y44" s="5">
        <f t="shared" si="10"/>
      </c>
      <c r="Z44" s="21">
        <f t="shared" si="2"/>
      </c>
      <c r="AA44">
        <v>43</v>
      </c>
      <c r="AB44" s="23"/>
      <c r="AC44" s="23"/>
      <c r="AD44" s="23"/>
      <c r="AE44" s="23"/>
      <c r="AF44" s="23"/>
      <c r="AG44" s="23"/>
      <c r="AH44" s="23"/>
      <c r="AI44" s="23"/>
      <c r="AJ44" s="23"/>
      <c r="AK44" t="str">
        <f t="shared" si="47"/>
        <v>000</v>
      </c>
      <c r="AL44" s="5">
        <f t="shared" si="11"/>
      </c>
      <c r="AM44" s="5">
        <f t="shared" si="12"/>
      </c>
      <c r="AN44" s="25">
        <f t="shared" si="37"/>
        <v>0</v>
      </c>
      <c r="AO44" s="25">
        <f t="shared" si="38"/>
        <v>0</v>
      </c>
      <c r="AP44" s="25">
        <f t="shared" si="39"/>
        <v>0</v>
      </c>
      <c r="AQ44" s="25">
        <f t="shared" si="40"/>
        <v>0</v>
      </c>
      <c r="AR44" s="25">
        <f t="shared" si="41"/>
        <v>0</v>
      </c>
      <c r="AS44" s="25">
        <f t="shared" si="42"/>
        <v>0</v>
      </c>
      <c r="AT44" s="25">
        <f t="shared" si="43"/>
        <v>0</v>
      </c>
      <c r="AU44" t="str">
        <f t="shared" si="48"/>
        <v>000</v>
      </c>
      <c r="AV44" s="5">
        <f t="shared" si="21"/>
      </c>
      <c r="AW44" s="5">
        <f t="shared" si="22"/>
      </c>
      <c r="AX44" s="21">
        <f t="shared" si="23"/>
      </c>
      <c r="AY44" s="6">
        <f t="shared" si="24"/>
      </c>
      <c r="AZ44" s="6">
        <f t="shared" si="25"/>
      </c>
      <c r="BS44" s="2">
        <v>2</v>
      </c>
      <c r="BT44" s="2">
        <v>1</v>
      </c>
      <c r="BU44" s="2">
        <v>3</v>
      </c>
      <c r="BV44" s="2">
        <v>2</v>
      </c>
      <c r="BW44" s="2" t="str">
        <f t="shared" si="45"/>
        <v>2132</v>
      </c>
      <c r="BX44">
        <v>4</v>
      </c>
      <c r="BZ44">
        <v>4</v>
      </c>
      <c r="CA44">
        <v>1</v>
      </c>
      <c r="CB44">
        <v>2</v>
      </c>
      <c r="CC44" t="str">
        <f t="shared" si="46"/>
        <v>412</v>
      </c>
      <c r="CD44">
        <v>5</v>
      </c>
    </row>
    <row r="45" spans="1:82" ht="15">
      <c r="A45">
        <v>44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t="str">
        <f t="shared" si="0"/>
        <v>000</v>
      </c>
      <c r="N45" s="5">
        <f t="shared" si="7"/>
      </c>
      <c r="O45" s="5">
        <f t="shared" si="8"/>
      </c>
      <c r="P45" s="25"/>
      <c r="Q45" s="23"/>
      <c r="R45" s="23"/>
      <c r="S45" s="23"/>
      <c r="T45" s="23"/>
      <c r="U45" s="23"/>
      <c r="V45" s="23"/>
      <c r="W45" t="str">
        <f t="shared" si="1"/>
        <v>00</v>
      </c>
      <c r="X45" s="5">
        <f t="shared" si="9"/>
      </c>
      <c r="Y45" s="5">
        <f t="shared" si="10"/>
      </c>
      <c r="Z45" s="21">
        <f t="shared" si="2"/>
      </c>
      <c r="AA45">
        <v>44</v>
      </c>
      <c r="AB45" s="23"/>
      <c r="AC45" s="23"/>
      <c r="AD45" s="23"/>
      <c r="AE45" s="23"/>
      <c r="AF45" s="23"/>
      <c r="AG45" s="23"/>
      <c r="AH45" s="23"/>
      <c r="AI45" s="23"/>
      <c r="AJ45" s="23"/>
      <c r="AK45" t="str">
        <f t="shared" si="47"/>
        <v>000</v>
      </c>
      <c r="AL45" s="5">
        <f t="shared" si="11"/>
      </c>
      <c r="AM45" s="5">
        <f t="shared" si="12"/>
      </c>
      <c r="AN45" s="25">
        <f t="shared" si="37"/>
        <v>0</v>
      </c>
      <c r="AO45" s="25">
        <f t="shared" si="38"/>
        <v>0</v>
      </c>
      <c r="AP45" s="25">
        <f t="shared" si="39"/>
        <v>0</v>
      </c>
      <c r="AQ45" s="25">
        <f t="shared" si="40"/>
        <v>0</v>
      </c>
      <c r="AR45" s="25">
        <f t="shared" si="41"/>
        <v>0</v>
      </c>
      <c r="AS45" s="25">
        <f t="shared" si="42"/>
        <v>0</v>
      </c>
      <c r="AT45" s="25">
        <f t="shared" si="43"/>
        <v>0</v>
      </c>
      <c r="AU45" t="str">
        <f t="shared" si="48"/>
        <v>000</v>
      </c>
      <c r="AV45" s="5">
        <f t="shared" si="21"/>
      </c>
      <c r="AW45" s="5">
        <f t="shared" si="22"/>
      </c>
      <c r="AX45" s="21">
        <f t="shared" si="23"/>
      </c>
      <c r="AY45" s="6">
        <f t="shared" si="24"/>
      </c>
      <c r="AZ45" s="6">
        <f t="shared" si="25"/>
      </c>
      <c r="BS45" s="2">
        <v>2</v>
      </c>
      <c r="BT45" s="2">
        <v>2</v>
      </c>
      <c r="BU45" s="2">
        <v>3</v>
      </c>
      <c r="BV45" s="2">
        <v>2</v>
      </c>
      <c r="BW45" s="2" t="str">
        <f t="shared" si="45"/>
        <v>2232</v>
      </c>
      <c r="BX45">
        <v>4</v>
      </c>
      <c r="BZ45">
        <v>4</v>
      </c>
      <c r="CA45">
        <v>2</v>
      </c>
      <c r="CB45">
        <v>2</v>
      </c>
      <c r="CC45" t="str">
        <f t="shared" si="46"/>
        <v>422</v>
      </c>
      <c r="CD45">
        <v>6</v>
      </c>
    </row>
    <row r="46" spans="1:82" ht="15">
      <c r="A46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t="str">
        <f t="shared" si="0"/>
        <v>000</v>
      </c>
      <c r="N46" s="5">
        <f t="shared" si="7"/>
      </c>
      <c r="O46" s="5">
        <f t="shared" si="8"/>
      </c>
      <c r="P46" s="25"/>
      <c r="Q46" s="23"/>
      <c r="R46" s="23"/>
      <c r="S46" s="23"/>
      <c r="T46" s="23"/>
      <c r="U46" s="23"/>
      <c r="V46" s="23"/>
      <c r="W46" t="str">
        <f t="shared" si="1"/>
        <v>00</v>
      </c>
      <c r="X46" s="5">
        <f t="shared" si="9"/>
      </c>
      <c r="Y46" s="5">
        <f t="shared" si="10"/>
      </c>
      <c r="Z46" s="21">
        <f t="shared" si="2"/>
      </c>
      <c r="AA46">
        <v>45</v>
      </c>
      <c r="AB46" s="23"/>
      <c r="AC46" s="23"/>
      <c r="AD46" s="23"/>
      <c r="AE46" s="23"/>
      <c r="AF46" s="23"/>
      <c r="AG46" s="23"/>
      <c r="AH46" s="23"/>
      <c r="AI46" s="23"/>
      <c r="AJ46" s="23"/>
      <c r="AK46" t="str">
        <f t="shared" si="47"/>
        <v>000</v>
      </c>
      <c r="AL46" s="5">
        <f t="shared" si="11"/>
      </c>
      <c r="AM46" s="5">
        <f t="shared" si="12"/>
      </c>
      <c r="AN46" s="25">
        <f t="shared" si="37"/>
        <v>0</v>
      </c>
      <c r="AO46" s="25">
        <f t="shared" si="38"/>
        <v>0</v>
      </c>
      <c r="AP46" s="25">
        <f t="shared" si="39"/>
        <v>0</v>
      </c>
      <c r="AQ46" s="25">
        <f t="shared" si="40"/>
        <v>0</v>
      </c>
      <c r="AR46" s="25">
        <f t="shared" si="41"/>
        <v>0</v>
      </c>
      <c r="AS46" s="25">
        <f t="shared" si="42"/>
        <v>0</v>
      </c>
      <c r="AT46" s="25">
        <f t="shared" si="43"/>
        <v>0</v>
      </c>
      <c r="AU46" t="str">
        <f t="shared" si="48"/>
        <v>000</v>
      </c>
      <c r="AV46" s="5">
        <f t="shared" si="21"/>
      </c>
      <c r="AW46" s="5">
        <f t="shared" si="22"/>
      </c>
      <c r="AX46" s="21">
        <f t="shared" si="23"/>
      </c>
      <c r="AY46" s="6">
        <f t="shared" si="24"/>
      </c>
      <c r="AZ46" s="6">
        <f t="shared" si="25"/>
      </c>
      <c r="BS46" s="2">
        <v>2</v>
      </c>
      <c r="BT46" s="2">
        <v>3</v>
      </c>
      <c r="BU46" s="2">
        <v>3</v>
      </c>
      <c r="BV46" s="2">
        <v>2</v>
      </c>
      <c r="BW46" s="2" t="str">
        <f t="shared" si="45"/>
        <v>2332</v>
      </c>
      <c r="BX46">
        <v>4</v>
      </c>
      <c r="BZ46">
        <v>4</v>
      </c>
      <c r="CA46">
        <v>3</v>
      </c>
      <c r="CB46">
        <v>2</v>
      </c>
      <c r="CC46" t="str">
        <f t="shared" si="46"/>
        <v>432</v>
      </c>
      <c r="CD46">
        <v>7</v>
      </c>
    </row>
    <row r="47" spans="1:82" ht="15">
      <c r="A47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t="str">
        <f>CONCATENATE((D47+E47),(F47+G47),(H47+I47),J47)</f>
        <v>000</v>
      </c>
      <c r="N47" s="5">
        <f>IF(SUM(D47:J47)=0,"",VLOOKUP(M47,$BW$2:$BX$145,2,FALSE))</f>
      </c>
      <c r="O47" s="5">
        <f>IF(SUM(D47:J47)=0,"",N47+K47+L47)</f>
      </c>
      <c r="P47" s="25"/>
      <c r="Q47" s="23"/>
      <c r="R47" s="23"/>
      <c r="S47" s="23"/>
      <c r="T47" s="23"/>
      <c r="U47" s="23"/>
      <c r="V47" s="23"/>
      <c r="W47" t="str">
        <f>CONCATENATE((P47+Q47),(R47+S47),T47)</f>
        <v>00</v>
      </c>
      <c r="X47" s="5">
        <f>IF(SUM(P47:T47)=0,"",VLOOKUP(W47,$CC$2:$CD$73,2,FALSE))</f>
      </c>
      <c r="Y47" s="5">
        <f>IF(SUM(P47:V47)=0,"",X47+U47+V47)</f>
      </c>
      <c r="Z47" s="21">
        <f>IF(OR(O47="",Y47=""),"",VLOOKUP(O47,BB$2:BO$15,(Y47+1)))</f>
      </c>
      <c r="AA47">
        <v>46</v>
      </c>
      <c r="AB47" s="23"/>
      <c r="AC47" s="23"/>
      <c r="AD47" s="23"/>
      <c r="AE47" s="23"/>
      <c r="AF47" s="23"/>
      <c r="AG47" s="23"/>
      <c r="AH47" s="23"/>
      <c r="AI47" s="23"/>
      <c r="AJ47" s="23"/>
      <c r="AK47" t="str">
        <f>CONCATENATE((AB47+AC47),(AD47+AE47),(AF47+AG47),AH47)</f>
        <v>000</v>
      </c>
      <c r="AL47" s="5">
        <f>IF(SUM(AB47:AH47)=0,"",VLOOKUP(AK47,BW$2:BX$145,2,FALSE))</f>
      </c>
      <c r="AM47" s="5">
        <f>IF(SUM(AB47:AH47)=0,"",AL47+AI47+AJ47)</f>
      </c>
      <c r="AN47" s="25">
        <f aca="true" t="shared" si="49" ref="AN47:AN58">P47</f>
        <v>0</v>
      </c>
      <c r="AO47" s="25">
        <f aca="true" t="shared" si="50" ref="AO47:AO58">Q47</f>
        <v>0</v>
      </c>
      <c r="AP47" s="25">
        <f aca="true" t="shared" si="51" ref="AP47:AP58">R47</f>
        <v>0</v>
      </c>
      <c r="AQ47" s="25">
        <f aca="true" t="shared" si="52" ref="AQ47:AQ58">S47</f>
        <v>0</v>
      </c>
      <c r="AR47" s="25">
        <f aca="true" t="shared" si="53" ref="AR47:AR58">T47</f>
        <v>0</v>
      </c>
      <c r="AS47" s="25">
        <f aca="true" t="shared" si="54" ref="AS47:AS58">U47</f>
        <v>0</v>
      </c>
      <c r="AT47" s="25">
        <f aca="true" t="shared" si="55" ref="AT47:AT58">V47</f>
        <v>0</v>
      </c>
      <c r="AU47" t="str">
        <f>CONCATENATE((AN47+AO47),(AP47+AQ47),AR47)</f>
        <v>000</v>
      </c>
      <c r="AV47" s="5">
        <f>IF(SUM(AN47:AR47)=0,"",VLOOKUP(AU47,CC$2:CD$73,2,FALSE))</f>
      </c>
      <c r="AW47" s="5">
        <f>IF(SUM(AN47:AT47)=0,"",AV47+AS47+AT47)</f>
      </c>
      <c r="AX47" s="21">
        <f>IF(OR(AM47="",AW47=""),"",VLOOKUP(AM47,BB$2:BO$15,(AW47+1)))</f>
      </c>
      <c r="AY47" s="6">
        <f t="shared" si="24"/>
      </c>
      <c r="AZ47" s="6">
        <f t="shared" si="25"/>
      </c>
      <c r="BS47" s="2">
        <v>2</v>
      </c>
      <c r="BT47" s="2">
        <v>1</v>
      </c>
      <c r="BU47" s="2">
        <v>4</v>
      </c>
      <c r="BV47" s="2">
        <v>2</v>
      </c>
      <c r="BW47" s="2" t="str">
        <f t="shared" si="45"/>
        <v>2142</v>
      </c>
      <c r="BX47">
        <v>4</v>
      </c>
      <c r="BZ47">
        <v>4</v>
      </c>
      <c r="CA47">
        <v>4</v>
      </c>
      <c r="CB47">
        <v>2</v>
      </c>
      <c r="CC47" t="str">
        <f t="shared" si="46"/>
        <v>442</v>
      </c>
      <c r="CD47">
        <v>7</v>
      </c>
    </row>
    <row r="48" spans="1:82" ht="15">
      <c r="A48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t="str">
        <f>CONCATENATE((D48+E48),(F48+G48),(H48+I48),J48)</f>
        <v>000</v>
      </c>
      <c r="N48" s="5">
        <f>IF(SUM(D48:J48)=0,"",VLOOKUP(M48,$BW$2:$BX$145,2,FALSE))</f>
      </c>
      <c r="O48" s="5">
        <f>IF(SUM(D48:J48)=0,"",N48+K48+L48)</f>
      </c>
      <c r="P48" s="25"/>
      <c r="Q48" s="23"/>
      <c r="R48" s="23"/>
      <c r="S48" s="23"/>
      <c r="T48" s="23"/>
      <c r="U48" s="23"/>
      <c r="V48" s="23"/>
      <c r="W48" t="str">
        <f>CONCATENATE((P48+Q48),(R48+S48),T48)</f>
        <v>00</v>
      </c>
      <c r="X48" s="5">
        <f>IF(SUM(P48:T48)=0,"",VLOOKUP(W48,$CC$2:$CD$73,2,FALSE))</f>
      </c>
      <c r="Y48" s="5">
        <f>IF(SUM(P48:V48)=0,"",X48+U48+V48)</f>
      </c>
      <c r="Z48" s="21">
        <f>IF(OR(O48="",Y48=""),"",VLOOKUP(O48,BB$2:BO$15,(Y48+1)))</f>
      </c>
      <c r="AA48">
        <v>47</v>
      </c>
      <c r="AB48" s="23"/>
      <c r="AC48" s="23"/>
      <c r="AD48" s="23"/>
      <c r="AE48" s="23"/>
      <c r="AF48" s="23"/>
      <c r="AG48" s="23"/>
      <c r="AH48" s="23"/>
      <c r="AI48" s="23"/>
      <c r="AJ48" s="23"/>
      <c r="AK48" t="str">
        <f>CONCATENATE((AB48+AC48),(AD48+AE48),(AF48+AG48),AH48)</f>
        <v>000</v>
      </c>
      <c r="AL48" s="5">
        <f>IF(SUM(AB48:AH48)=0,"",VLOOKUP(AK48,BW$2:BX$145,2,FALSE))</f>
      </c>
      <c r="AM48" s="5">
        <f>IF(SUM(AB48:AH48)=0,"",AL48+AI48+AJ48)</f>
      </c>
      <c r="AN48" s="25">
        <f t="shared" si="49"/>
        <v>0</v>
      </c>
      <c r="AO48" s="25">
        <f t="shared" si="50"/>
        <v>0</v>
      </c>
      <c r="AP48" s="25">
        <f t="shared" si="51"/>
        <v>0</v>
      </c>
      <c r="AQ48" s="25">
        <f t="shared" si="52"/>
        <v>0</v>
      </c>
      <c r="AR48" s="25">
        <f t="shared" si="53"/>
        <v>0</v>
      </c>
      <c r="AS48" s="25">
        <f t="shared" si="54"/>
        <v>0</v>
      </c>
      <c r="AT48" s="25">
        <f t="shared" si="55"/>
        <v>0</v>
      </c>
      <c r="AU48" t="str">
        <f>CONCATENATE((AN48+AO48),(AP48+AQ48),AR48)</f>
        <v>000</v>
      </c>
      <c r="AV48" s="5">
        <f>IF(SUM(AN48:AR48)=0,"",VLOOKUP(AU48,CC$2:CD$73,2,FALSE))</f>
      </c>
      <c r="AW48" s="5">
        <f>IF(SUM(AN48:AT48)=0,"",AV48+AS48+AT48)</f>
      </c>
      <c r="AX48" s="21">
        <f>IF(OR(AM48="",AW48=""),"",VLOOKUP(AM48,BB$2:BO$15,(AW48+1)))</f>
      </c>
      <c r="AY48" s="6">
        <f t="shared" si="24"/>
      </c>
      <c r="AZ48" s="6">
        <f t="shared" si="25"/>
      </c>
      <c r="BS48" s="2">
        <v>2</v>
      </c>
      <c r="BT48" s="2">
        <v>2</v>
      </c>
      <c r="BU48" s="2">
        <v>4</v>
      </c>
      <c r="BV48" s="2">
        <v>2</v>
      </c>
      <c r="BW48" s="2" t="str">
        <f t="shared" si="45"/>
        <v>2242</v>
      </c>
      <c r="BX48">
        <v>4</v>
      </c>
      <c r="BZ48">
        <v>4</v>
      </c>
      <c r="CA48">
        <v>5</v>
      </c>
      <c r="CB48">
        <v>2</v>
      </c>
      <c r="CC48" t="str">
        <f t="shared" si="46"/>
        <v>452</v>
      </c>
      <c r="CD48">
        <v>7</v>
      </c>
    </row>
    <row r="49" spans="1:82" ht="15">
      <c r="A49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t="str">
        <f>CONCATENATE((D49+E49),(F49+G49),(H49+I49),J49)</f>
        <v>000</v>
      </c>
      <c r="N49" s="5">
        <f>IF(SUM(D49:J49)=0,"",VLOOKUP(M49,$BW$2:$BX$145,2,FALSE))</f>
      </c>
      <c r="O49" s="5">
        <f>IF(SUM(D49:J49)=0,"",N49+K49+L49)</f>
      </c>
      <c r="P49" s="25"/>
      <c r="Q49" s="23"/>
      <c r="R49" s="23"/>
      <c r="S49" s="23"/>
      <c r="T49" s="23"/>
      <c r="U49" s="23"/>
      <c r="V49" s="23"/>
      <c r="W49" t="str">
        <f>CONCATENATE((P49+Q49),(R49+S49),T49)</f>
        <v>00</v>
      </c>
      <c r="X49" s="5">
        <f>IF(SUM(P49:T49)=0,"",VLOOKUP(W49,$CC$2:$CD$73,2,FALSE))</f>
      </c>
      <c r="Y49" s="5">
        <f>IF(SUM(P49:V49)=0,"",X49+U49+V49)</f>
      </c>
      <c r="Z49" s="21">
        <f>IF(OR(O49="",Y49=""),"",VLOOKUP(O49,BB$2:BO$15,(Y49+1)))</f>
      </c>
      <c r="AA49">
        <v>48</v>
      </c>
      <c r="AB49" s="23"/>
      <c r="AC49" s="23"/>
      <c r="AD49" s="23"/>
      <c r="AE49" s="23"/>
      <c r="AF49" s="23"/>
      <c r="AG49" s="23"/>
      <c r="AH49" s="23"/>
      <c r="AI49" s="23"/>
      <c r="AJ49" s="23"/>
      <c r="AK49" t="str">
        <f>CONCATENATE((AB49+AC49),(AD49+AE49),(AF49+AG49),AH49)</f>
        <v>000</v>
      </c>
      <c r="AL49" s="5">
        <f>IF(SUM(AB49:AH49)=0,"",VLOOKUP(AK49,BW$2:BX$145,2,FALSE))</f>
      </c>
      <c r="AM49" s="5">
        <f>IF(SUM(AB49:AH49)=0,"",AL49+AI49+AJ49)</f>
      </c>
      <c r="AN49" s="25">
        <f t="shared" si="49"/>
        <v>0</v>
      </c>
      <c r="AO49" s="25">
        <f t="shared" si="50"/>
        <v>0</v>
      </c>
      <c r="AP49" s="25">
        <f t="shared" si="51"/>
        <v>0</v>
      </c>
      <c r="AQ49" s="25">
        <f t="shared" si="52"/>
        <v>0</v>
      </c>
      <c r="AR49" s="25">
        <f t="shared" si="53"/>
        <v>0</v>
      </c>
      <c r="AS49" s="25">
        <f t="shared" si="54"/>
        <v>0</v>
      </c>
      <c r="AT49" s="25">
        <f t="shared" si="55"/>
        <v>0</v>
      </c>
      <c r="AU49" t="str">
        <f>CONCATENATE((AN49+AO49),(AP49+AQ49),AR49)</f>
        <v>000</v>
      </c>
      <c r="AV49" s="5">
        <f>IF(SUM(AN49:AR49)=0,"",VLOOKUP(AU49,CC$2:CD$73,2,FALSE))</f>
      </c>
      <c r="AW49" s="5">
        <f>IF(SUM(AN49:AT49)=0,"",AV49+AS49+AT49)</f>
      </c>
      <c r="AX49" s="21">
        <f>IF(OR(AM49="",AW49=""),"",VLOOKUP(AM49,BB$2:BO$15,(AW49+1)))</f>
      </c>
      <c r="AY49" s="6">
        <f t="shared" si="24"/>
      </c>
      <c r="AZ49" s="6">
        <f t="shared" si="25"/>
      </c>
      <c r="BS49" s="2">
        <v>2</v>
      </c>
      <c r="BT49" s="2">
        <v>3</v>
      </c>
      <c r="BU49" s="2">
        <v>4</v>
      </c>
      <c r="BV49" s="2">
        <v>2</v>
      </c>
      <c r="BW49" s="2" t="str">
        <f t="shared" si="45"/>
        <v>2342</v>
      </c>
      <c r="BX49">
        <v>5</v>
      </c>
      <c r="BZ49">
        <v>4</v>
      </c>
      <c r="CA49">
        <v>6</v>
      </c>
      <c r="CB49">
        <v>2</v>
      </c>
      <c r="CC49" t="str">
        <f t="shared" si="46"/>
        <v>462</v>
      </c>
      <c r="CD49">
        <v>8</v>
      </c>
    </row>
    <row r="50" spans="1:82" ht="15">
      <c r="A50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t="str">
        <f aca="true" t="shared" si="56" ref="M50:M72">CONCATENATE((D50+E50),(F50+G50),(H50+I50),J50)</f>
        <v>000</v>
      </c>
      <c r="N50" s="5">
        <f aca="true" t="shared" si="57" ref="N50:N72">IF(SUM(D50:J50)=0,"",VLOOKUP(M50,$BW$2:$BX$145,2,FALSE))</f>
      </c>
      <c r="O50" s="5">
        <f aca="true" t="shared" si="58" ref="O50:O72">IF(SUM(D50:J50)=0,"",N50+K50+L50)</f>
      </c>
      <c r="P50" s="25"/>
      <c r="Q50" s="23"/>
      <c r="R50" s="23"/>
      <c r="S50" s="23"/>
      <c r="T50" s="23"/>
      <c r="U50" s="23"/>
      <c r="V50" s="23"/>
      <c r="W50" t="str">
        <f aca="true" t="shared" si="59" ref="W50:W72">CONCATENATE((P50+Q50),(R50+S50),T50)</f>
        <v>00</v>
      </c>
      <c r="X50" s="5">
        <f aca="true" t="shared" si="60" ref="X50:X72">IF(SUM(P50:T50)=0,"",VLOOKUP(W50,$CC$2:$CD$73,2,FALSE))</f>
      </c>
      <c r="Y50" s="5">
        <f aca="true" t="shared" si="61" ref="Y50:Y72">IF(SUM(P50:V50)=0,"",X50+U50+V50)</f>
      </c>
      <c r="Z50" s="21">
        <f aca="true" t="shared" si="62" ref="Z50:Z72">IF(OR(O50="",Y50=""),"",VLOOKUP(O50,BB$2:BO$15,(Y50+1)))</f>
      </c>
      <c r="AA50">
        <v>49</v>
      </c>
      <c r="AB50" s="23"/>
      <c r="AC50" s="23"/>
      <c r="AD50" s="23"/>
      <c r="AE50" s="23"/>
      <c r="AF50" s="23"/>
      <c r="AG50" s="23"/>
      <c r="AH50" s="23"/>
      <c r="AI50" s="23"/>
      <c r="AJ50" s="23"/>
      <c r="AK50" t="str">
        <f aca="true" t="shared" si="63" ref="AK50:AK72">CONCATENATE((AB50+AC50),(AD50+AE50),(AF50+AG50),AH50)</f>
        <v>000</v>
      </c>
      <c r="AL50" s="5">
        <f aca="true" t="shared" si="64" ref="AL50:AL72">IF(SUM(AB50:AH50)=0,"",VLOOKUP(AK50,BW$2:BX$145,2,FALSE))</f>
      </c>
      <c r="AM50" s="5">
        <f aca="true" t="shared" si="65" ref="AM50:AM72">IF(SUM(AB50:AH50)=0,"",AL50+AI50+AJ50)</f>
      </c>
      <c r="AN50" s="25">
        <f t="shared" si="49"/>
        <v>0</v>
      </c>
      <c r="AO50" s="25">
        <f t="shared" si="50"/>
        <v>0</v>
      </c>
      <c r="AP50" s="25">
        <f t="shared" si="51"/>
        <v>0</v>
      </c>
      <c r="AQ50" s="25">
        <f t="shared" si="52"/>
        <v>0</v>
      </c>
      <c r="AR50" s="25">
        <f t="shared" si="53"/>
        <v>0</v>
      </c>
      <c r="AS50" s="25">
        <f t="shared" si="54"/>
        <v>0</v>
      </c>
      <c r="AT50" s="25">
        <f t="shared" si="55"/>
        <v>0</v>
      </c>
      <c r="AU50" t="str">
        <f aca="true" t="shared" si="66" ref="AU50:AU72">CONCATENATE((AN50+AO50),(AP50+AQ50),AR50)</f>
        <v>000</v>
      </c>
      <c r="AV50" s="5">
        <f aca="true" t="shared" si="67" ref="AV50:AV72">IF(SUM(AN50:AR50)=0,"",VLOOKUP(AU50,CC$2:CD$73,2,FALSE))</f>
      </c>
      <c r="AW50" s="5">
        <f aca="true" t="shared" si="68" ref="AW50:AW72">IF(SUM(AN50:AT50)=0,"",AV50+AS50+AT50)</f>
      </c>
      <c r="AX50" s="21">
        <f aca="true" t="shared" si="69" ref="AX50:AX72">IF(OR(AM50="",AW50=""),"",VLOOKUP(AM50,BB$2:BO$15,(AW50+1)))</f>
      </c>
      <c r="AY50" s="6">
        <f t="shared" si="24"/>
      </c>
      <c r="AZ50" s="6">
        <f t="shared" si="25"/>
      </c>
      <c r="BS50" s="2">
        <v>3</v>
      </c>
      <c r="BT50" s="2">
        <v>1</v>
      </c>
      <c r="BU50" s="2">
        <v>1</v>
      </c>
      <c r="BV50" s="2">
        <v>1</v>
      </c>
      <c r="BW50" s="2" t="str">
        <f t="shared" si="45"/>
        <v>3111</v>
      </c>
      <c r="BX50">
        <v>3</v>
      </c>
      <c r="BZ50">
        <v>5</v>
      </c>
      <c r="CA50">
        <v>1</v>
      </c>
      <c r="CB50">
        <v>1</v>
      </c>
      <c r="CC50" t="str">
        <f t="shared" si="46"/>
        <v>511</v>
      </c>
      <c r="CD50">
        <v>7</v>
      </c>
    </row>
    <row r="51" spans="1:82" ht="15">
      <c r="A51">
        <v>50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t="str">
        <f t="shared" si="56"/>
        <v>000</v>
      </c>
      <c r="N51" s="5">
        <f t="shared" si="57"/>
      </c>
      <c r="O51" s="5">
        <f t="shared" si="58"/>
      </c>
      <c r="P51" s="25"/>
      <c r="Q51" s="23"/>
      <c r="R51" s="23"/>
      <c r="S51" s="23"/>
      <c r="T51" s="23"/>
      <c r="U51" s="23"/>
      <c r="V51" s="23"/>
      <c r="W51" t="str">
        <f t="shared" si="59"/>
        <v>00</v>
      </c>
      <c r="X51" s="5">
        <f t="shared" si="60"/>
      </c>
      <c r="Y51" s="5">
        <f t="shared" si="61"/>
      </c>
      <c r="Z51" s="21">
        <f t="shared" si="62"/>
      </c>
      <c r="AA51">
        <v>50</v>
      </c>
      <c r="AB51" s="23"/>
      <c r="AC51" s="23"/>
      <c r="AD51" s="23"/>
      <c r="AE51" s="23"/>
      <c r="AF51" s="23"/>
      <c r="AG51" s="23"/>
      <c r="AH51" s="23"/>
      <c r="AI51" s="23"/>
      <c r="AJ51" s="23"/>
      <c r="AK51" t="str">
        <f t="shared" si="63"/>
        <v>000</v>
      </c>
      <c r="AL51" s="5">
        <f t="shared" si="64"/>
      </c>
      <c r="AM51" s="5">
        <f t="shared" si="65"/>
      </c>
      <c r="AN51" s="25">
        <f t="shared" si="49"/>
        <v>0</v>
      </c>
      <c r="AO51" s="25">
        <f t="shared" si="50"/>
        <v>0</v>
      </c>
      <c r="AP51" s="25">
        <f t="shared" si="51"/>
        <v>0</v>
      </c>
      <c r="AQ51" s="25">
        <f t="shared" si="52"/>
        <v>0</v>
      </c>
      <c r="AR51" s="25">
        <f t="shared" si="53"/>
        <v>0</v>
      </c>
      <c r="AS51" s="25">
        <f t="shared" si="54"/>
        <v>0</v>
      </c>
      <c r="AT51" s="25">
        <f t="shared" si="55"/>
        <v>0</v>
      </c>
      <c r="AU51" t="str">
        <f t="shared" si="66"/>
        <v>000</v>
      </c>
      <c r="AV51" s="5">
        <f t="shared" si="67"/>
      </c>
      <c r="AW51" s="5">
        <f t="shared" si="68"/>
      </c>
      <c r="AX51" s="21">
        <f t="shared" si="69"/>
      </c>
      <c r="AY51" s="6">
        <f t="shared" si="24"/>
      </c>
      <c r="AZ51" s="6">
        <f t="shared" si="25"/>
      </c>
      <c r="BS51" s="2">
        <v>3</v>
      </c>
      <c r="BT51" s="2">
        <v>2</v>
      </c>
      <c r="BU51" s="2">
        <v>1</v>
      </c>
      <c r="BV51" s="2">
        <v>1</v>
      </c>
      <c r="BW51" s="2" t="str">
        <f t="shared" si="45"/>
        <v>3211</v>
      </c>
      <c r="BX51">
        <v>3</v>
      </c>
      <c r="BZ51">
        <v>5</v>
      </c>
      <c r="CA51">
        <v>2</v>
      </c>
      <c r="CB51">
        <v>1</v>
      </c>
      <c r="CC51" t="str">
        <f t="shared" si="46"/>
        <v>521</v>
      </c>
      <c r="CD51">
        <v>7</v>
      </c>
    </row>
    <row r="52" spans="1:82" ht="15">
      <c r="A52">
        <v>51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t="str">
        <f t="shared" si="56"/>
        <v>000</v>
      </c>
      <c r="N52" s="5">
        <f t="shared" si="57"/>
      </c>
      <c r="O52" s="5">
        <f t="shared" si="58"/>
      </c>
      <c r="P52" s="25"/>
      <c r="Q52" s="23"/>
      <c r="R52" s="23"/>
      <c r="S52" s="23"/>
      <c r="T52" s="23"/>
      <c r="U52" s="23"/>
      <c r="V52" s="23"/>
      <c r="W52" t="str">
        <f t="shared" si="59"/>
        <v>00</v>
      </c>
      <c r="X52" s="5">
        <f t="shared" si="60"/>
      </c>
      <c r="Y52" s="5">
        <f t="shared" si="61"/>
      </c>
      <c r="Z52" s="21">
        <f t="shared" si="62"/>
      </c>
      <c r="AA52">
        <v>51</v>
      </c>
      <c r="AB52" s="23"/>
      <c r="AC52" s="23"/>
      <c r="AD52" s="23"/>
      <c r="AE52" s="23"/>
      <c r="AF52" s="23"/>
      <c r="AG52" s="23"/>
      <c r="AH52" s="23"/>
      <c r="AI52" s="23"/>
      <c r="AJ52" s="23"/>
      <c r="AK52" t="str">
        <f t="shared" si="63"/>
        <v>000</v>
      </c>
      <c r="AL52" s="5">
        <f t="shared" si="64"/>
      </c>
      <c r="AM52" s="5">
        <f t="shared" si="65"/>
      </c>
      <c r="AN52" s="25">
        <f t="shared" si="49"/>
        <v>0</v>
      </c>
      <c r="AO52" s="25">
        <f t="shared" si="50"/>
        <v>0</v>
      </c>
      <c r="AP52" s="25">
        <f t="shared" si="51"/>
        <v>0</v>
      </c>
      <c r="AQ52" s="25">
        <f t="shared" si="52"/>
        <v>0</v>
      </c>
      <c r="AR52" s="25">
        <f t="shared" si="53"/>
        <v>0</v>
      </c>
      <c r="AS52" s="25">
        <f t="shared" si="54"/>
        <v>0</v>
      </c>
      <c r="AT52" s="25">
        <f t="shared" si="55"/>
        <v>0</v>
      </c>
      <c r="AU52" t="str">
        <f t="shared" si="66"/>
        <v>000</v>
      </c>
      <c r="AV52" s="5">
        <f t="shared" si="67"/>
      </c>
      <c r="AW52" s="5">
        <f t="shared" si="68"/>
      </c>
      <c r="AX52" s="21">
        <f t="shared" si="69"/>
      </c>
      <c r="AY52" s="6">
        <f t="shared" si="24"/>
      </c>
      <c r="AZ52" s="6">
        <f t="shared" si="25"/>
      </c>
      <c r="BS52" s="2">
        <v>3</v>
      </c>
      <c r="BT52" s="2">
        <v>3</v>
      </c>
      <c r="BU52" s="2">
        <v>1</v>
      </c>
      <c r="BV52" s="2">
        <v>1</v>
      </c>
      <c r="BW52" s="2" t="str">
        <f t="shared" si="45"/>
        <v>3311</v>
      </c>
      <c r="BX52">
        <v>4</v>
      </c>
      <c r="BZ52">
        <v>5</v>
      </c>
      <c r="CA52">
        <v>3</v>
      </c>
      <c r="CB52">
        <v>1</v>
      </c>
      <c r="CC52" t="str">
        <f t="shared" si="46"/>
        <v>531</v>
      </c>
      <c r="CD52">
        <v>7</v>
      </c>
    </row>
    <row r="53" spans="1:82" ht="15">
      <c r="A53">
        <v>52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t="str">
        <f t="shared" si="56"/>
        <v>000</v>
      </c>
      <c r="N53" s="5">
        <f t="shared" si="57"/>
      </c>
      <c r="O53" s="5">
        <f t="shared" si="58"/>
      </c>
      <c r="P53" s="25"/>
      <c r="Q53" s="23"/>
      <c r="R53" s="23"/>
      <c r="S53" s="23"/>
      <c r="T53" s="23"/>
      <c r="U53" s="23"/>
      <c r="V53" s="23"/>
      <c r="W53" t="str">
        <f t="shared" si="59"/>
        <v>00</v>
      </c>
      <c r="X53" s="5">
        <f t="shared" si="60"/>
      </c>
      <c r="Y53" s="5">
        <f t="shared" si="61"/>
      </c>
      <c r="Z53" s="21">
        <f t="shared" si="62"/>
      </c>
      <c r="AA53">
        <v>52</v>
      </c>
      <c r="AB53" s="23"/>
      <c r="AC53" s="23"/>
      <c r="AD53" s="23"/>
      <c r="AE53" s="23"/>
      <c r="AF53" s="23"/>
      <c r="AG53" s="23"/>
      <c r="AH53" s="23"/>
      <c r="AI53" s="23"/>
      <c r="AJ53" s="23"/>
      <c r="AK53" t="str">
        <f t="shared" si="63"/>
        <v>000</v>
      </c>
      <c r="AL53" s="5">
        <f t="shared" si="64"/>
      </c>
      <c r="AM53" s="5">
        <f t="shared" si="65"/>
      </c>
      <c r="AN53" s="25">
        <f t="shared" si="49"/>
        <v>0</v>
      </c>
      <c r="AO53" s="25">
        <f t="shared" si="50"/>
        <v>0</v>
      </c>
      <c r="AP53" s="25">
        <f t="shared" si="51"/>
        <v>0</v>
      </c>
      <c r="AQ53" s="25">
        <f t="shared" si="52"/>
        <v>0</v>
      </c>
      <c r="AR53" s="25">
        <f t="shared" si="53"/>
        <v>0</v>
      </c>
      <c r="AS53" s="25">
        <f t="shared" si="54"/>
        <v>0</v>
      </c>
      <c r="AT53" s="25">
        <f t="shared" si="55"/>
        <v>0</v>
      </c>
      <c r="AU53" t="str">
        <f t="shared" si="66"/>
        <v>000</v>
      </c>
      <c r="AV53" s="5">
        <f t="shared" si="67"/>
      </c>
      <c r="AW53" s="5">
        <f t="shared" si="68"/>
      </c>
      <c r="AX53" s="21">
        <f t="shared" si="69"/>
      </c>
      <c r="AY53" s="6">
        <f t="shared" si="24"/>
      </c>
      <c r="AZ53" s="6">
        <f t="shared" si="25"/>
      </c>
      <c r="BS53" s="2">
        <v>3</v>
      </c>
      <c r="BT53" s="2">
        <v>1</v>
      </c>
      <c r="BU53" s="2">
        <v>2</v>
      </c>
      <c r="BV53" s="2">
        <v>1</v>
      </c>
      <c r="BW53" s="2" t="str">
        <f t="shared" si="45"/>
        <v>3121</v>
      </c>
      <c r="BX53">
        <v>4</v>
      </c>
      <c r="BZ53">
        <v>5</v>
      </c>
      <c r="CA53">
        <v>4</v>
      </c>
      <c r="CB53">
        <v>1</v>
      </c>
      <c r="CC53" t="str">
        <f t="shared" si="46"/>
        <v>541</v>
      </c>
      <c r="CD53">
        <v>8</v>
      </c>
    </row>
    <row r="54" spans="1:82" ht="15">
      <c r="A54">
        <v>53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t="str">
        <f t="shared" si="56"/>
        <v>000</v>
      </c>
      <c r="N54" s="5">
        <f t="shared" si="57"/>
      </c>
      <c r="O54" s="5">
        <f t="shared" si="58"/>
      </c>
      <c r="P54" s="25"/>
      <c r="Q54" s="23"/>
      <c r="R54" s="23"/>
      <c r="S54" s="23"/>
      <c r="T54" s="23"/>
      <c r="U54" s="23"/>
      <c r="V54" s="23"/>
      <c r="W54" t="str">
        <f t="shared" si="59"/>
        <v>00</v>
      </c>
      <c r="X54" s="5">
        <f t="shared" si="60"/>
      </c>
      <c r="Y54" s="5">
        <f t="shared" si="61"/>
      </c>
      <c r="Z54" s="21">
        <f t="shared" si="62"/>
      </c>
      <c r="AA54">
        <v>53</v>
      </c>
      <c r="AB54" s="23"/>
      <c r="AC54" s="23"/>
      <c r="AD54" s="23"/>
      <c r="AE54" s="23"/>
      <c r="AF54" s="23"/>
      <c r="AG54" s="23"/>
      <c r="AH54" s="23"/>
      <c r="AI54" s="23"/>
      <c r="AJ54" s="23"/>
      <c r="AK54" t="str">
        <f t="shared" si="63"/>
        <v>000</v>
      </c>
      <c r="AL54" s="5">
        <f t="shared" si="64"/>
      </c>
      <c r="AM54" s="5">
        <f t="shared" si="65"/>
      </c>
      <c r="AN54" s="25">
        <f t="shared" si="49"/>
        <v>0</v>
      </c>
      <c r="AO54" s="25">
        <f t="shared" si="50"/>
        <v>0</v>
      </c>
      <c r="AP54" s="25">
        <f t="shared" si="51"/>
        <v>0</v>
      </c>
      <c r="AQ54" s="25">
        <f t="shared" si="52"/>
        <v>0</v>
      </c>
      <c r="AR54" s="25">
        <f t="shared" si="53"/>
        <v>0</v>
      </c>
      <c r="AS54" s="25">
        <f t="shared" si="54"/>
        <v>0</v>
      </c>
      <c r="AT54" s="25">
        <f t="shared" si="55"/>
        <v>0</v>
      </c>
      <c r="AU54" t="str">
        <f t="shared" si="66"/>
        <v>000</v>
      </c>
      <c r="AV54" s="5">
        <f t="shared" si="67"/>
      </c>
      <c r="AW54" s="5">
        <f t="shared" si="68"/>
      </c>
      <c r="AX54" s="21">
        <f t="shared" si="69"/>
      </c>
      <c r="AY54" s="6">
        <f t="shared" si="24"/>
      </c>
      <c r="AZ54" s="6">
        <f t="shared" si="25"/>
      </c>
      <c r="BS54" s="2">
        <v>3</v>
      </c>
      <c r="BT54" s="2">
        <v>2</v>
      </c>
      <c r="BU54" s="2">
        <v>2</v>
      </c>
      <c r="BV54" s="2">
        <v>1</v>
      </c>
      <c r="BW54" s="2" t="str">
        <f t="shared" si="45"/>
        <v>3221</v>
      </c>
      <c r="BX54">
        <v>4</v>
      </c>
      <c r="BZ54">
        <v>5</v>
      </c>
      <c r="CA54">
        <v>5</v>
      </c>
      <c r="CB54">
        <v>1</v>
      </c>
      <c r="CC54" t="str">
        <f t="shared" si="46"/>
        <v>551</v>
      </c>
      <c r="CD54">
        <v>8</v>
      </c>
    </row>
    <row r="55" spans="1:82" ht="15">
      <c r="A55">
        <v>54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t="str">
        <f t="shared" si="56"/>
        <v>000</v>
      </c>
      <c r="N55" s="5">
        <f t="shared" si="57"/>
      </c>
      <c r="O55" s="5">
        <f t="shared" si="58"/>
      </c>
      <c r="P55" s="25"/>
      <c r="Q55" s="23"/>
      <c r="R55" s="23"/>
      <c r="S55" s="23"/>
      <c r="T55" s="23"/>
      <c r="U55" s="23"/>
      <c r="V55" s="23"/>
      <c r="W55" t="str">
        <f t="shared" si="59"/>
        <v>00</v>
      </c>
      <c r="X55" s="5">
        <f t="shared" si="60"/>
      </c>
      <c r="Y55" s="5">
        <f t="shared" si="61"/>
      </c>
      <c r="Z55" s="21">
        <f t="shared" si="62"/>
      </c>
      <c r="AA55">
        <v>54</v>
      </c>
      <c r="AB55" s="23"/>
      <c r="AC55" s="23"/>
      <c r="AD55" s="23"/>
      <c r="AE55" s="23"/>
      <c r="AF55" s="23"/>
      <c r="AG55" s="23"/>
      <c r="AH55" s="23"/>
      <c r="AI55" s="23"/>
      <c r="AJ55" s="23"/>
      <c r="AK55" t="str">
        <f t="shared" si="63"/>
        <v>000</v>
      </c>
      <c r="AL55" s="5">
        <f t="shared" si="64"/>
      </c>
      <c r="AM55" s="5">
        <f t="shared" si="65"/>
      </c>
      <c r="AN55" s="25">
        <f t="shared" si="49"/>
        <v>0</v>
      </c>
      <c r="AO55" s="25">
        <f t="shared" si="50"/>
        <v>0</v>
      </c>
      <c r="AP55" s="25">
        <f t="shared" si="51"/>
        <v>0</v>
      </c>
      <c r="AQ55" s="25">
        <f t="shared" si="52"/>
        <v>0</v>
      </c>
      <c r="AR55" s="25">
        <f t="shared" si="53"/>
        <v>0</v>
      </c>
      <c r="AS55" s="25">
        <f t="shared" si="54"/>
        <v>0</v>
      </c>
      <c r="AT55" s="25">
        <f t="shared" si="55"/>
        <v>0</v>
      </c>
      <c r="AU55" t="str">
        <f t="shared" si="66"/>
        <v>000</v>
      </c>
      <c r="AV55" s="5">
        <f t="shared" si="67"/>
      </c>
      <c r="AW55" s="5">
        <f t="shared" si="68"/>
      </c>
      <c r="AX55" s="21">
        <f t="shared" si="69"/>
      </c>
      <c r="AY55" s="6">
        <f t="shared" si="24"/>
      </c>
      <c r="AZ55" s="6">
        <f t="shared" si="25"/>
      </c>
      <c r="BS55" s="2">
        <v>3</v>
      </c>
      <c r="BT55" s="2">
        <v>3</v>
      </c>
      <c r="BU55" s="2">
        <v>2</v>
      </c>
      <c r="BV55" s="2">
        <v>1</v>
      </c>
      <c r="BW55" s="2" t="str">
        <f t="shared" si="45"/>
        <v>3321</v>
      </c>
      <c r="BX55">
        <v>4</v>
      </c>
      <c r="BZ55">
        <v>5</v>
      </c>
      <c r="CA55">
        <v>6</v>
      </c>
      <c r="CB55">
        <v>1</v>
      </c>
      <c r="CC55" t="str">
        <f t="shared" si="46"/>
        <v>561</v>
      </c>
      <c r="CD55">
        <v>8</v>
      </c>
    </row>
    <row r="56" spans="1:82" ht="15">
      <c r="A56">
        <v>55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t="str">
        <f t="shared" si="56"/>
        <v>000</v>
      </c>
      <c r="N56" s="5">
        <f t="shared" si="57"/>
      </c>
      <c r="O56" s="5">
        <f t="shared" si="58"/>
      </c>
      <c r="P56" s="25"/>
      <c r="Q56" s="23"/>
      <c r="R56" s="23"/>
      <c r="S56" s="23"/>
      <c r="T56" s="23"/>
      <c r="U56" s="23"/>
      <c r="V56" s="23"/>
      <c r="W56" t="str">
        <f t="shared" si="59"/>
        <v>00</v>
      </c>
      <c r="X56" s="5">
        <f t="shared" si="60"/>
      </c>
      <c r="Y56" s="5">
        <f t="shared" si="61"/>
      </c>
      <c r="Z56" s="21">
        <f t="shared" si="62"/>
      </c>
      <c r="AA56">
        <v>55</v>
      </c>
      <c r="AB56" s="23"/>
      <c r="AC56" s="23"/>
      <c r="AD56" s="23"/>
      <c r="AE56" s="23"/>
      <c r="AF56" s="23"/>
      <c r="AG56" s="23"/>
      <c r="AH56" s="23"/>
      <c r="AI56" s="23"/>
      <c r="AJ56" s="23"/>
      <c r="AK56" t="str">
        <f t="shared" si="63"/>
        <v>000</v>
      </c>
      <c r="AL56" s="5">
        <f t="shared" si="64"/>
      </c>
      <c r="AM56" s="5">
        <f t="shared" si="65"/>
      </c>
      <c r="AN56" s="25">
        <f t="shared" si="49"/>
        <v>0</v>
      </c>
      <c r="AO56" s="25">
        <f t="shared" si="50"/>
        <v>0</v>
      </c>
      <c r="AP56" s="25">
        <f t="shared" si="51"/>
        <v>0</v>
      </c>
      <c r="AQ56" s="25">
        <f t="shared" si="52"/>
        <v>0</v>
      </c>
      <c r="AR56" s="25">
        <f t="shared" si="53"/>
        <v>0</v>
      </c>
      <c r="AS56" s="25">
        <f t="shared" si="54"/>
        <v>0</v>
      </c>
      <c r="AT56" s="25">
        <f t="shared" si="55"/>
        <v>0</v>
      </c>
      <c r="AU56" t="str">
        <f t="shared" si="66"/>
        <v>000</v>
      </c>
      <c r="AV56" s="5">
        <f aca="true" t="shared" si="70" ref="AV56:AV61">IF(SUM(AN56:AR56)=0,"",VLOOKUP(AU56,CC$2:CD$73,2,FALSE))</f>
      </c>
      <c r="AW56" s="5">
        <f aca="true" t="shared" si="71" ref="AW56:AW61">IF(SUM(AN56:AT56)=0,"",AV56+AS56+AT56)</f>
      </c>
      <c r="AX56" s="21">
        <f aca="true" t="shared" si="72" ref="AX56:AX61">IF(OR(AM56="",AW56=""),"",VLOOKUP(AM56,BB$2:BO$15,(AW56+1)))</f>
      </c>
      <c r="AY56" s="6">
        <f t="shared" si="24"/>
      </c>
      <c r="AZ56" s="6">
        <f t="shared" si="25"/>
      </c>
      <c r="BS56" s="2">
        <v>3</v>
      </c>
      <c r="BT56" s="2">
        <v>1</v>
      </c>
      <c r="BU56" s="2">
        <v>3</v>
      </c>
      <c r="BV56" s="2">
        <v>1</v>
      </c>
      <c r="BW56" s="2" t="str">
        <f t="shared" si="45"/>
        <v>3131</v>
      </c>
      <c r="BX56">
        <v>4</v>
      </c>
      <c r="BZ56">
        <v>5</v>
      </c>
      <c r="CA56">
        <v>1</v>
      </c>
      <c r="CB56">
        <v>2</v>
      </c>
      <c r="CC56" t="str">
        <f t="shared" si="46"/>
        <v>512</v>
      </c>
      <c r="CD56">
        <v>7</v>
      </c>
    </row>
    <row r="57" spans="1:82" ht="15">
      <c r="A57">
        <v>56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t="str">
        <f t="shared" si="56"/>
        <v>000</v>
      </c>
      <c r="N57" s="5">
        <f t="shared" si="57"/>
      </c>
      <c r="O57" s="5">
        <f t="shared" si="58"/>
      </c>
      <c r="P57" s="25"/>
      <c r="Q57" s="23"/>
      <c r="R57" s="23"/>
      <c r="S57" s="23"/>
      <c r="T57" s="23"/>
      <c r="U57" s="23"/>
      <c r="V57" s="23"/>
      <c r="W57" t="str">
        <f t="shared" si="59"/>
        <v>00</v>
      </c>
      <c r="X57" s="5">
        <f t="shared" si="60"/>
      </c>
      <c r="Y57" s="5">
        <f t="shared" si="61"/>
      </c>
      <c r="Z57" s="21">
        <f t="shared" si="62"/>
      </c>
      <c r="AA57">
        <v>56</v>
      </c>
      <c r="AB57" s="23"/>
      <c r="AC57" s="23"/>
      <c r="AD57" s="23"/>
      <c r="AE57" s="23"/>
      <c r="AF57" s="23"/>
      <c r="AG57" s="23"/>
      <c r="AH57" s="23"/>
      <c r="AI57" s="23"/>
      <c r="AJ57" s="23"/>
      <c r="AK57" t="str">
        <f t="shared" si="63"/>
        <v>000</v>
      </c>
      <c r="AL57" s="5">
        <f t="shared" si="64"/>
      </c>
      <c r="AM57" s="5">
        <f t="shared" si="65"/>
      </c>
      <c r="AN57" s="25">
        <f t="shared" si="49"/>
        <v>0</v>
      </c>
      <c r="AO57" s="25">
        <f t="shared" si="50"/>
        <v>0</v>
      </c>
      <c r="AP57" s="25">
        <f t="shared" si="51"/>
        <v>0</v>
      </c>
      <c r="AQ57" s="25">
        <f t="shared" si="52"/>
        <v>0</v>
      </c>
      <c r="AR57" s="25">
        <f t="shared" si="53"/>
        <v>0</v>
      </c>
      <c r="AS57" s="25">
        <f t="shared" si="54"/>
        <v>0</v>
      </c>
      <c r="AT57" s="25">
        <f t="shared" si="55"/>
        <v>0</v>
      </c>
      <c r="AU57" t="str">
        <f t="shared" si="66"/>
        <v>000</v>
      </c>
      <c r="AV57" s="5">
        <f t="shared" si="70"/>
      </c>
      <c r="AW57" s="5">
        <f t="shared" si="71"/>
      </c>
      <c r="AX57" s="21">
        <f t="shared" si="72"/>
      </c>
      <c r="AY57" s="6">
        <f t="shared" si="24"/>
      </c>
      <c r="AZ57" s="6">
        <f t="shared" si="25"/>
      </c>
      <c r="BS57" s="2">
        <v>3</v>
      </c>
      <c r="BT57" s="2">
        <v>2</v>
      </c>
      <c r="BU57" s="2">
        <v>3</v>
      </c>
      <c r="BV57" s="2">
        <v>1</v>
      </c>
      <c r="BW57" s="2" t="str">
        <f t="shared" si="45"/>
        <v>3231</v>
      </c>
      <c r="BX57">
        <v>4</v>
      </c>
      <c r="BZ57">
        <v>5</v>
      </c>
      <c r="CA57">
        <v>2</v>
      </c>
      <c r="CB57">
        <v>2</v>
      </c>
      <c r="CC57" t="str">
        <f t="shared" si="46"/>
        <v>522</v>
      </c>
      <c r="CD57">
        <v>7</v>
      </c>
    </row>
    <row r="58" spans="1:82" ht="15">
      <c r="A58">
        <v>57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t="str">
        <f t="shared" si="56"/>
        <v>000</v>
      </c>
      <c r="N58" s="5">
        <f t="shared" si="57"/>
      </c>
      <c r="O58" s="5">
        <f t="shared" si="58"/>
      </c>
      <c r="P58" s="25"/>
      <c r="Q58" s="23"/>
      <c r="R58" s="23"/>
      <c r="S58" s="23"/>
      <c r="T58" s="23"/>
      <c r="U58" s="23"/>
      <c r="V58" s="23"/>
      <c r="W58" t="str">
        <f t="shared" si="59"/>
        <v>00</v>
      </c>
      <c r="X58" s="5">
        <f t="shared" si="60"/>
      </c>
      <c r="Y58" s="5">
        <f t="shared" si="61"/>
      </c>
      <c r="Z58" s="21">
        <f t="shared" si="62"/>
      </c>
      <c r="AA58">
        <v>57</v>
      </c>
      <c r="AB58" s="23"/>
      <c r="AC58" s="23"/>
      <c r="AD58" s="23"/>
      <c r="AE58" s="23"/>
      <c r="AF58" s="23"/>
      <c r="AG58" s="23"/>
      <c r="AH58" s="23"/>
      <c r="AI58" s="23"/>
      <c r="AJ58" s="23"/>
      <c r="AK58" t="str">
        <f t="shared" si="63"/>
        <v>000</v>
      </c>
      <c r="AL58" s="5">
        <f t="shared" si="64"/>
      </c>
      <c r="AM58" s="5">
        <f t="shared" si="65"/>
      </c>
      <c r="AN58" s="25">
        <f t="shared" si="49"/>
        <v>0</v>
      </c>
      <c r="AO58" s="25">
        <f t="shared" si="50"/>
        <v>0</v>
      </c>
      <c r="AP58" s="25">
        <f t="shared" si="51"/>
        <v>0</v>
      </c>
      <c r="AQ58" s="25">
        <f t="shared" si="52"/>
        <v>0</v>
      </c>
      <c r="AR58" s="25">
        <f t="shared" si="53"/>
        <v>0</v>
      </c>
      <c r="AS58" s="25">
        <f t="shared" si="54"/>
        <v>0</v>
      </c>
      <c r="AT58" s="25">
        <f t="shared" si="55"/>
        <v>0</v>
      </c>
      <c r="AU58" t="str">
        <f t="shared" si="66"/>
        <v>000</v>
      </c>
      <c r="AV58" s="5">
        <f t="shared" si="70"/>
      </c>
      <c r="AW58" s="5">
        <f t="shared" si="71"/>
      </c>
      <c r="AX58" s="21">
        <f t="shared" si="72"/>
      </c>
      <c r="AY58" s="6">
        <f t="shared" si="24"/>
      </c>
      <c r="AZ58" s="6">
        <f t="shared" si="25"/>
      </c>
      <c r="BS58" s="2">
        <v>3</v>
      </c>
      <c r="BT58" s="2">
        <v>3</v>
      </c>
      <c r="BU58" s="2">
        <v>3</v>
      </c>
      <c r="BV58" s="2">
        <v>1</v>
      </c>
      <c r="BW58" s="2" t="str">
        <f t="shared" si="45"/>
        <v>3331</v>
      </c>
      <c r="BX58">
        <v>4</v>
      </c>
      <c r="BZ58">
        <v>5</v>
      </c>
      <c r="CA58">
        <v>3</v>
      </c>
      <c r="CB58">
        <v>2</v>
      </c>
      <c r="CC58" t="str">
        <f t="shared" si="46"/>
        <v>532</v>
      </c>
      <c r="CD58">
        <v>8</v>
      </c>
    </row>
    <row r="59" spans="1:82" ht="15">
      <c r="A59">
        <v>58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t="str">
        <f t="shared" si="56"/>
        <v>000</v>
      </c>
      <c r="N59" s="5">
        <f t="shared" si="57"/>
      </c>
      <c r="O59" s="5">
        <f t="shared" si="58"/>
      </c>
      <c r="P59" s="25"/>
      <c r="Q59" s="23"/>
      <c r="R59" s="23"/>
      <c r="S59" s="23"/>
      <c r="T59" s="23"/>
      <c r="U59" s="23"/>
      <c r="V59" s="23"/>
      <c r="W59" t="str">
        <f t="shared" si="59"/>
        <v>00</v>
      </c>
      <c r="X59" s="5">
        <f t="shared" si="60"/>
      </c>
      <c r="Y59" s="5">
        <f t="shared" si="61"/>
      </c>
      <c r="Z59" s="21">
        <f t="shared" si="62"/>
      </c>
      <c r="AA59">
        <v>58</v>
      </c>
      <c r="AB59" s="23"/>
      <c r="AC59" s="23"/>
      <c r="AD59" s="23"/>
      <c r="AE59" s="23"/>
      <c r="AF59" s="23"/>
      <c r="AG59" s="23"/>
      <c r="AH59" s="23"/>
      <c r="AI59" s="23"/>
      <c r="AJ59" s="23"/>
      <c r="AK59" t="str">
        <f t="shared" si="63"/>
        <v>000</v>
      </c>
      <c r="AL59" s="5">
        <f t="shared" si="64"/>
      </c>
      <c r="AM59" s="5">
        <f t="shared" si="65"/>
      </c>
      <c r="AN59" s="25"/>
      <c r="AO59" s="25"/>
      <c r="AP59" s="25"/>
      <c r="AQ59" s="25"/>
      <c r="AR59" s="25"/>
      <c r="AS59" s="25"/>
      <c r="AT59" s="25"/>
      <c r="AU59" t="str">
        <f t="shared" si="66"/>
        <v>00</v>
      </c>
      <c r="AV59" s="5">
        <f t="shared" si="70"/>
      </c>
      <c r="AW59" s="5">
        <f t="shared" si="71"/>
      </c>
      <c r="AX59" s="21">
        <f t="shared" si="72"/>
      </c>
      <c r="AY59" s="6">
        <f t="shared" si="24"/>
      </c>
      <c r="AZ59" s="6">
        <f t="shared" si="25"/>
      </c>
      <c r="BS59" s="2">
        <v>3</v>
      </c>
      <c r="BT59" s="2">
        <v>1</v>
      </c>
      <c r="BU59" s="2">
        <v>4</v>
      </c>
      <c r="BV59" s="2">
        <v>1</v>
      </c>
      <c r="BW59" s="2" t="str">
        <f t="shared" si="45"/>
        <v>3141</v>
      </c>
      <c r="BX59">
        <v>5</v>
      </c>
      <c r="BZ59">
        <v>5</v>
      </c>
      <c r="CA59">
        <v>4</v>
      </c>
      <c r="CB59">
        <v>2</v>
      </c>
      <c r="CC59" t="str">
        <f t="shared" si="46"/>
        <v>542</v>
      </c>
      <c r="CD59">
        <v>8</v>
      </c>
    </row>
    <row r="60" spans="1:82" ht="15">
      <c r="A60">
        <v>59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t="str">
        <f t="shared" si="56"/>
        <v>000</v>
      </c>
      <c r="N60" s="5">
        <f t="shared" si="57"/>
      </c>
      <c r="O60" s="5">
        <f t="shared" si="58"/>
      </c>
      <c r="P60" s="25"/>
      <c r="Q60" s="23"/>
      <c r="R60" s="23"/>
      <c r="S60" s="23"/>
      <c r="T60" s="23"/>
      <c r="U60" s="23"/>
      <c r="V60" s="23"/>
      <c r="W60" t="str">
        <f t="shared" si="59"/>
        <v>00</v>
      </c>
      <c r="X60" s="5">
        <f t="shared" si="60"/>
      </c>
      <c r="Y60" s="5">
        <f t="shared" si="61"/>
      </c>
      <c r="Z60" s="21">
        <f t="shared" si="62"/>
      </c>
      <c r="AA60">
        <v>59</v>
      </c>
      <c r="AB60" s="23"/>
      <c r="AC60" s="23"/>
      <c r="AD60" s="23"/>
      <c r="AE60" s="23"/>
      <c r="AF60" s="23"/>
      <c r="AG60" s="23"/>
      <c r="AH60" s="23"/>
      <c r="AI60" s="23"/>
      <c r="AJ60" s="23"/>
      <c r="AK60" t="str">
        <f t="shared" si="63"/>
        <v>000</v>
      </c>
      <c r="AL60" s="5">
        <f t="shared" si="64"/>
      </c>
      <c r="AM60" s="5">
        <f t="shared" si="65"/>
      </c>
      <c r="AN60" s="25"/>
      <c r="AO60" s="25"/>
      <c r="AP60" s="25"/>
      <c r="AQ60" s="25"/>
      <c r="AR60" s="25"/>
      <c r="AS60" s="25"/>
      <c r="AT60" s="25"/>
      <c r="AU60" t="str">
        <f t="shared" si="66"/>
        <v>00</v>
      </c>
      <c r="AV60" s="5">
        <f t="shared" si="70"/>
      </c>
      <c r="AW60" s="5">
        <f t="shared" si="71"/>
      </c>
      <c r="AX60" s="21">
        <f t="shared" si="72"/>
      </c>
      <c r="AY60" s="6">
        <f t="shared" si="24"/>
      </c>
      <c r="AZ60" s="6">
        <f t="shared" si="25"/>
      </c>
      <c r="BS60" s="2">
        <v>3</v>
      </c>
      <c r="BT60" s="2">
        <v>2</v>
      </c>
      <c r="BU60" s="2">
        <v>4</v>
      </c>
      <c r="BV60" s="2">
        <v>1</v>
      </c>
      <c r="BW60" s="2" t="str">
        <f t="shared" si="45"/>
        <v>3241</v>
      </c>
      <c r="BX60">
        <v>5</v>
      </c>
      <c r="BZ60">
        <v>5</v>
      </c>
      <c r="CA60">
        <v>5</v>
      </c>
      <c r="CB60">
        <v>2</v>
      </c>
      <c r="CC60" t="str">
        <f t="shared" si="46"/>
        <v>552</v>
      </c>
      <c r="CD60">
        <v>8</v>
      </c>
    </row>
    <row r="61" spans="1:82" ht="15">
      <c r="A61">
        <v>60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t="str">
        <f t="shared" si="56"/>
        <v>000</v>
      </c>
      <c r="N61" s="5">
        <f t="shared" si="57"/>
      </c>
      <c r="O61" s="5">
        <f t="shared" si="58"/>
      </c>
      <c r="P61" s="25"/>
      <c r="Q61" s="23"/>
      <c r="R61" s="23"/>
      <c r="S61" s="23"/>
      <c r="T61" s="23"/>
      <c r="U61" s="23"/>
      <c r="V61" s="23"/>
      <c r="W61" t="str">
        <f t="shared" si="59"/>
        <v>00</v>
      </c>
      <c r="X61" s="5">
        <f t="shared" si="60"/>
      </c>
      <c r="Y61" s="5">
        <f t="shared" si="61"/>
      </c>
      <c r="Z61" s="21">
        <f t="shared" si="62"/>
      </c>
      <c r="AA61">
        <v>60</v>
      </c>
      <c r="AB61" s="23"/>
      <c r="AC61" s="23"/>
      <c r="AD61" s="23"/>
      <c r="AE61" s="23"/>
      <c r="AF61" s="23"/>
      <c r="AG61" s="23"/>
      <c r="AH61" s="23"/>
      <c r="AI61" s="23"/>
      <c r="AJ61" s="23"/>
      <c r="AK61" t="str">
        <f t="shared" si="63"/>
        <v>000</v>
      </c>
      <c r="AL61" s="5">
        <f t="shared" si="64"/>
      </c>
      <c r="AM61" s="5">
        <f t="shared" si="65"/>
      </c>
      <c r="AN61" s="25"/>
      <c r="AO61" s="25"/>
      <c r="AP61" s="25"/>
      <c r="AQ61" s="25"/>
      <c r="AR61" s="25"/>
      <c r="AS61" s="25"/>
      <c r="AT61" s="25"/>
      <c r="AU61" t="str">
        <f t="shared" si="66"/>
        <v>00</v>
      </c>
      <c r="AV61" s="5">
        <f t="shared" si="70"/>
      </c>
      <c r="AW61" s="5">
        <f t="shared" si="71"/>
      </c>
      <c r="AX61" s="21">
        <f t="shared" si="72"/>
      </c>
      <c r="AY61" s="6">
        <f t="shared" si="24"/>
      </c>
      <c r="AZ61" s="6">
        <f t="shared" si="25"/>
      </c>
      <c r="BS61" s="2">
        <v>3</v>
      </c>
      <c r="BT61" s="2">
        <v>3</v>
      </c>
      <c r="BU61" s="2">
        <v>4</v>
      </c>
      <c r="BV61" s="2">
        <v>1</v>
      </c>
      <c r="BW61" s="2" t="str">
        <f t="shared" si="45"/>
        <v>3341</v>
      </c>
      <c r="BX61">
        <v>5</v>
      </c>
      <c r="BZ61">
        <v>5</v>
      </c>
      <c r="CA61">
        <v>6</v>
      </c>
      <c r="CB61">
        <v>2</v>
      </c>
      <c r="CC61" t="str">
        <f t="shared" si="46"/>
        <v>562</v>
      </c>
      <c r="CD61">
        <v>8</v>
      </c>
    </row>
    <row r="62" spans="1:82" ht="15">
      <c r="A62">
        <v>61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t="str">
        <f t="shared" si="56"/>
        <v>000</v>
      </c>
      <c r="N62" s="5">
        <f t="shared" si="57"/>
      </c>
      <c r="O62" s="5">
        <f t="shared" si="58"/>
      </c>
      <c r="P62" s="25"/>
      <c r="Q62" s="23"/>
      <c r="R62" s="23"/>
      <c r="S62" s="23"/>
      <c r="T62" s="23"/>
      <c r="U62" s="23"/>
      <c r="V62" s="23"/>
      <c r="W62" t="str">
        <f t="shared" si="59"/>
        <v>00</v>
      </c>
      <c r="X62" s="5">
        <f t="shared" si="60"/>
      </c>
      <c r="Y62" s="5">
        <f t="shared" si="61"/>
      </c>
      <c r="Z62" s="21">
        <f t="shared" si="62"/>
      </c>
      <c r="AA62">
        <v>61</v>
      </c>
      <c r="AB62" s="23"/>
      <c r="AC62" s="23"/>
      <c r="AD62" s="23"/>
      <c r="AE62" s="23"/>
      <c r="AF62" s="23"/>
      <c r="AG62" s="23"/>
      <c r="AH62" s="23"/>
      <c r="AI62" s="23"/>
      <c r="AJ62" s="23"/>
      <c r="AK62" t="str">
        <f t="shared" si="63"/>
        <v>000</v>
      </c>
      <c r="AL62" s="5">
        <f t="shared" si="64"/>
      </c>
      <c r="AM62" s="5">
        <f t="shared" si="65"/>
      </c>
      <c r="AN62" s="25"/>
      <c r="AO62" s="25"/>
      <c r="AP62" s="25"/>
      <c r="AQ62" s="25"/>
      <c r="AR62" s="25"/>
      <c r="AS62" s="25"/>
      <c r="AT62" s="25"/>
      <c r="AU62" t="str">
        <f t="shared" si="66"/>
        <v>00</v>
      </c>
      <c r="AV62" s="5">
        <f t="shared" si="67"/>
      </c>
      <c r="AW62" s="5">
        <f t="shared" si="68"/>
      </c>
      <c r="AX62" s="21">
        <f t="shared" si="69"/>
      </c>
      <c r="AY62" s="6">
        <f t="shared" si="24"/>
      </c>
      <c r="AZ62" s="6">
        <f t="shared" si="25"/>
      </c>
      <c r="BS62" s="2">
        <v>3</v>
      </c>
      <c r="BT62" s="2">
        <v>1</v>
      </c>
      <c r="BU62" s="2">
        <v>1</v>
      </c>
      <c r="BV62" s="2">
        <v>2</v>
      </c>
      <c r="BW62" s="2" t="str">
        <f t="shared" si="45"/>
        <v>3112</v>
      </c>
      <c r="BX62">
        <v>3</v>
      </c>
      <c r="BZ62">
        <v>6</v>
      </c>
      <c r="CA62">
        <v>1</v>
      </c>
      <c r="CB62">
        <v>1</v>
      </c>
      <c r="CC62" t="str">
        <f t="shared" si="46"/>
        <v>611</v>
      </c>
      <c r="CD62">
        <v>8</v>
      </c>
    </row>
    <row r="63" spans="1:82" ht="15">
      <c r="A63">
        <v>62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t="str">
        <f t="shared" si="56"/>
        <v>000</v>
      </c>
      <c r="N63" s="5">
        <f t="shared" si="57"/>
      </c>
      <c r="O63" s="5">
        <f t="shared" si="58"/>
      </c>
      <c r="P63" s="25"/>
      <c r="Q63" s="23"/>
      <c r="R63" s="23"/>
      <c r="S63" s="23"/>
      <c r="T63" s="23"/>
      <c r="U63" s="23"/>
      <c r="V63" s="23"/>
      <c r="W63" t="str">
        <f t="shared" si="59"/>
        <v>00</v>
      </c>
      <c r="X63" s="5">
        <f t="shared" si="60"/>
      </c>
      <c r="Y63" s="5">
        <f t="shared" si="61"/>
      </c>
      <c r="Z63" s="21">
        <f t="shared" si="62"/>
      </c>
      <c r="AA63">
        <v>62</v>
      </c>
      <c r="AB63" s="23"/>
      <c r="AC63" s="23"/>
      <c r="AD63" s="23"/>
      <c r="AE63" s="23"/>
      <c r="AF63" s="23"/>
      <c r="AG63" s="23"/>
      <c r="AH63" s="23"/>
      <c r="AI63" s="23"/>
      <c r="AJ63" s="23"/>
      <c r="AK63" t="str">
        <f t="shared" si="63"/>
        <v>000</v>
      </c>
      <c r="AL63" s="5">
        <f t="shared" si="64"/>
      </c>
      <c r="AM63" s="5">
        <f t="shared" si="65"/>
      </c>
      <c r="AN63" s="25"/>
      <c r="AO63" s="25"/>
      <c r="AP63" s="25"/>
      <c r="AQ63" s="25"/>
      <c r="AR63" s="25"/>
      <c r="AS63" s="25"/>
      <c r="AT63" s="25"/>
      <c r="AU63" t="str">
        <f t="shared" si="66"/>
        <v>00</v>
      </c>
      <c r="AV63" s="5">
        <f t="shared" si="67"/>
      </c>
      <c r="AW63" s="5">
        <f t="shared" si="68"/>
      </c>
      <c r="AX63" s="21">
        <f t="shared" si="69"/>
      </c>
      <c r="AY63" s="6">
        <f t="shared" si="24"/>
      </c>
      <c r="AZ63" s="6">
        <f t="shared" si="25"/>
      </c>
      <c r="BS63" s="2">
        <v>3</v>
      </c>
      <c r="BT63" s="2">
        <v>2</v>
      </c>
      <c r="BU63" s="2">
        <v>1</v>
      </c>
      <c r="BV63" s="2">
        <v>2</v>
      </c>
      <c r="BW63" s="2" t="str">
        <f t="shared" si="45"/>
        <v>3212</v>
      </c>
      <c r="BX63">
        <v>4</v>
      </c>
      <c r="BZ63">
        <v>6</v>
      </c>
      <c r="CA63">
        <v>2</v>
      </c>
      <c r="CB63">
        <v>1</v>
      </c>
      <c r="CC63" t="str">
        <f t="shared" si="46"/>
        <v>621</v>
      </c>
      <c r="CD63">
        <v>8</v>
      </c>
    </row>
    <row r="64" spans="1:82" ht="15">
      <c r="A64">
        <v>63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t="str">
        <f t="shared" si="56"/>
        <v>000</v>
      </c>
      <c r="N64" s="5">
        <f t="shared" si="57"/>
      </c>
      <c r="O64" s="5">
        <f t="shared" si="58"/>
      </c>
      <c r="P64" s="25"/>
      <c r="Q64" s="23"/>
      <c r="R64" s="23"/>
      <c r="S64" s="23"/>
      <c r="T64" s="23"/>
      <c r="U64" s="23"/>
      <c r="V64" s="23"/>
      <c r="W64" t="str">
        <f t="shared" si="59"/>
        <v>00</v>
      </c>
      <c r="X64" s="5">
        <f t="shared" si="60"/>
      </c>
      <c r="Y64" s="5">
        <f t="shared" si="61"/>
      </c>
      <c r="Z64" s="21">
        <f t="shared" si="62"/>
      </c>
      <c r="AA64">
        <v>63</v>
      </c>
      <c r="AB64" s="23"/>
      <c r="AC64" s="23"/>
      <c r="AD64" s="23"/>
      <c r="AE64" s="23"/>
      <c r="AF64" s="23"/>
      <c r="AG64" s="23"/>
      <c r="AH64" s="23"/>
      <c r="AI64" s="23"/>
      <c r="AJ64" s="23"/>
      <c r="AK64" t="str">
        <f t="shared" si="63"/>
        <v>000</v>
      </c>
      <c r="AL64" s="5">
        <f t="shared" si="64"/>
      </c>
      <c r="AM64" s="5">
        <f t="shared" si="65"/>
      </c>
      <c r="AN64" s="25"/>
      <c r="AO64" s="25"/>
      <c r="AP64" s="25"/>
      <c r="AQ64" s="25"/>
      <c r="AR64" s="25"/>
      <c r="AS64" s="25"/>
      <c r="AT64" s="25"/>
      <c r="AU64" t="str">
        <f t="shared" si="66"/>
        <v>00</v>
      </c>
      <c r="AV64" s="5">
        <f t="shared" si="67"/>
      </c>
      <c r="AW64" s="5">
        <f t="shared" si="68"/>
      </c>
      <c r="AX64" s="21">
        <f t="shared" si="69"/>
      </c>
      <c r="AY64" s="6">
        <f t="shared" si="24"/>
      </c>
      <c r="AZ64" s="6">
        <f t="shared" si="25"/>
      </c>
      <c r="BS64" s="2">
        <v>3</v>
      </c>
      <c r="BT64" s="2">
        <v>3</v>
      </c>
      <c r="BU64" s="2">
        <v>1</v>
      </c>
      <c r="BV64" s="2">
        <v>2</v>
      </c>
      <c r="BW64" s="2" t="str">
        <f t="shared" si="45"/>
        <v>3312</v>
      </c>
      <c r="BX64">
        <v>4</v>
      </c>
      <c r="BZ64">
        <v>6</v>
      </c>
      <c r="CA64">
        <v>3</v>
      </c>
      <c r="CB64">
        <v>1</v>
      </c>
      <c r="CC64" t="str">
        <f t="shared" si="46"/>
        <v>631</v>
      </c>
      <c r="CD64">
        <v>8</v>
      </c>
    </row>
    <row r="65" spans="1:82" ht="15">
      <c r="A65">
        <v>64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t="str">
        <f t="shared" si="56"/>
        <v>000</v>
      </c>
      <c r="N65" s="5">
        <f t="shared" si="57"/>
      </c>
      <c r="O65" s="5">
        <f t="shared" si="58"/>
      </c>
      <c r="P65" s="25"/>
      <c r="Q65" s="23"/>
      <c r="R65" s="23"/>
      <c r="S65" s="23"/>
      <c r="T65" s="23"/>
      <c r="U65" s="23"/>
      <c r="V65" s="23"/>
      <c r="W65" t="str">
        <f t="shared" si="59"/>
        <v>00</v>
      </c>
      <c r="X65" s="5">
        <f t="shared" si="60"/>
      </c>
      <c r="Y65" s="5">
        <f t="shared" si="61"/>
      </c>
      <c r="Z65" s="21">
        <f t="shared" si="62"/>
      </c>
      <c r="AA65">
        <v>64</v>
      </c>
      <c r="AB65" s="23"/>
      <c r="AC65" s="23"/>
      <c r="AD65" s="23"/>
      <c r="AE65" s="23"/>
      <c r="AF65" s="23"/>
      <c r="AG65" s="23"/>
      <c r="AH65" s="23"/>
      <c r="AI65" s="23"/>
      <c r="AJ65" s="23"/>
      <c r="AK65" t="str">
        <f t="shared" si="63"/>
        <v>000</v>
      </c>
      <c r="AL65" s="5">
        <f t="shared" si="64"/>
      </c>
      <c r="AM65" s="5">
        <f t="shared" si="65"/>
      </c>
      <c r="AN65" s="25"/>
      <c r="AO65" s="25"/>
      <c r="AP65" s="25"/>
      <c r="AQ65" s="25"/>
      <c r="AR65" s="25"/>
      <c r="AS65" s="25"/>
      <c r="AT65" s="25"/>
      <c r="AU65" t="str">
        <f t="shared" si="66"/>
        <v>00</v>
      </c>
      <c r="AV65" s="5">
        <f t="shared" si="67"/>
      </c>
      <c r="AW65" s="5">
        <f t="shared" si="68"/>
      </c>
      <c r="AX65" s="21">
        <f t="shared" si="69"/>
      </c>
      <c r="AY65" s="6">
        <f t="shared" si="24"/>
      </c>
      <c r="AZ65" s="6">
        <f t="shared" si="25"/>
      </c>
      <c r="BS65" s="2">
        <v>3</v>
      </c>
      <c r="BT65" s="2">
        <v>1</v>
      </c>
      <c r="BU65" s="2">
        <v>2</v>
      </c>
      <c r="BV65" s="2">
        <v>2</v>
      </c>
      <c r="BW65" s="2" t="str">
        <f t="shared" si="45"/>
        <v>3122</v>
      </c>
      <c r="BX65">
        <v>4</v>
      </c>
      <c r="BZ65">
        <v>6</v>
      </c>
      <c r="CA65">
        <v>4</v>
      </c>
      <c r="CB65">
        <v>1</v>
      </c>
      <c r="CC65" t="str">
        <f t="shared" si="46"/>
        <v>641</v>
      </c>
      <c r="CD65">
        <v>8</v>
      </c>
    </row>
    <row r="66" spans="1:82" ht="15">
      <c r="A66">
        <v>65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t="str">
        <f t="shared" si="56"/>
        <v>000</v>
      </c>
      <c r="N66" s="5">
        <f t="shared" si="57"/>
      </c>
      <c r="O66" s="5">
        <f t="shared" si="58"/>
      </c>
      <c r="P66" s="25"/>
      <c r="Q66" s="23"/>
      <c r="R66" s="23"/>
      <c r="S66" s="23"/>
      <c r="T66" s="23"/>
      <c r="U66" s="23"/>
      <c r="V66" s="23"/>
      <c r="W66" t="str">
        <f t="shared" si="59"/>
        <v>00</v>
      </c>
      <c r="X66" s="5">
        <f t="shared" si="60"/>
      </c>
      <c r="Y66" s="5">
        <f t="shared" si="61"/>
      </c>
      <c r="Z66" s="21">
        <f t="shared" si="62"/>
      </c>
      <c r="AA66">
        <v>65</v>
      </c>
      <c r="AB66" s="23"/>
      <c r="AC66" s="23"/>
      <c r="AD66" s="23"/>
      <c r="AE66" s="23"/>
      <c r="AF66" s="23"/>
      <c r="AG66" s="23"/>
      <c r="AH66" s="23"/>
      <c r="AI66" s="23"/>
      <c r="AJ66" s="23"/>
      <c r="AK66" t="str">
        <f t="shared" si="63"/>
        <v>000</v>
      </c>
      <c r="AL66" s="5">
        <f t="shared" si="64"/>
      </c>
      <c r="AM66" s="5">
        <f t="shared" si="65"/>
      </c>
      <c r="AN66" s="25"/>
      <c r="AO66" s="25"/>
      <c r="AP66" s="25"/>
      <c r="AQ66" s="25"/>
      <c r="AR66" s="25"/>
      <c r="AS66" s="25"/>
      <c r="AT66" s="25"/>
      <c r="AU66" t="str">
        <f t="shared" si="66"/>
        <v>00</v>
      </c>
      <c r="AV66" s="5">
        <f t="shared" si="67"/>
      </c>
      <c r="AW66" s="5">
        <f t="shared" si="68"/>
      </c>
      <c r="AX66" s="21">
        <f t="shared" si="69"/>
      </c>
      <c r="AY66" s="6">
        <f t="shared" si="24"/>
      </c>
      <c r="AZ66" s="6">
        <f t="shared" si="25"/>
      </c>
      <c r="BS66" s="2">
        <v>3</v>
      </c>
      <c r="BT66" s="2">
        <v>2</v>
      </c>
      <c r="BU66" s="2">
        <v>2</v>
      </c>
      <c r="BV66" s="2">
        <v>2</v>
      </c>
      <c r="BW66" s="2" t="str">
        <f aca="true" t="shared" si="73" ref="BW66:BW97">CONCATENATE(BS66,BT66,BU66,BV66)</f>
        <v>3222</v>
      </c>
      <c r="BX66">
        <v>4</v>
      </c>
      <c r="BZ66">
        <v>6</v>
      </c>
      <c r="CA66">
        <v>5</v>
      </c>
      <c r="CB66">
        <v>1</v>
      </c>
      <c r="CC66" t="str">
        <f aca="true" t="shared" si="74" ref="CC66:CC73">CONCATENATE(BZ66,CA66,CB66)</f>
        <v>651</v>
      </c>
      <c r="CD66">
        <v>9</v>
      </c>
    </row>
    <row r="67" spans="1:82" ht="15">
      <c r="A67">
        <v>66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t="str">
        <f t="shared" si="56"/>
        <v>000</v>
      </c>
      <c r="N67" s="5">
        <f t="shared" si="57"/>
      </c>
      <c r="O67" s="5">
        <f t="shared" si="58"/>
      </c>
      <c r="P67" s="25"/>
      <c r="Q67" s="23"/>
      <c r="R67" s="23"/>
      <c r="S67" s="23"/>
      <c r="T67" s="23"/>
      <c r="U67" s="23"/>
      <c r="V67" s="23"/>
      <c r="W67" t="str">
        <f t="shared" si="59"/>
        <v>00</v>
      </c>
      <c r="X67" s="5">
        <f t="shared" si="60"/>
      </c>
      <c r="Y67" s="5">
        <f t="shared" si="61"/>
      </c>
      <c r="Z67" s="21">
        <f t="shared" si="62"/>
      </c>
      <c r="AA67">
        <v>66</v>
      </c>
      <c r="AB67" s="23"/>
      <c r="AC67" s="23"/>
      <c r="AD67" s="23"/>
      <c r="AE67" s="23"/>
      <c r="AF67" s="23"/>
      <c r="AG67" s="23"/>
      <c r="AH67" s="23"/>
      <c r="AI67" s="23"/>
      <c r="AJ67" s="23"/>
      <c r="AK67" t="str">
        <f t="shared" si="63"/>
        <v>000</v>
      </c>
      <c r="AL67" s="5">
        <f t="shared" si="64"/>
      </c>
      <c r="AM67" s="5">
        <f t="shared" si="65"/>
      </c>
      <c r="AN67" s="25"/>
      <c r="AO67" s="25"/>
      <c r="AP67" s="25"/>
      <c r="AQ67" s="25"/>
      <c r="AR67" s="25"/>
      <c r="AS67" s="25"/>
      <c r="AT67" s="25"/>
      <c r="AU67" t="str">
        <f t="shared" si="66"/>
        <v>00</v>
      </c>
      <c r="AV67" s="5">
        <f t="shared" si="67"/>
      </c>
      <c r="AW67" s="5">
        <f t="shared" si="68"/>
      </c>
      <c r="AX67" s="21">
        <f t="shared" si="69"/>
      </c>
      <c r="AY67" s="6">
        <f aca="true" t="shared" si="75" ref="AY67:AY110">CONCATENATE(C67,Z67)</f>
      </c>
      <c r="AZ67" s="6">
        <f aca="true" t="shared" si="76" ref="AZ67:AZ110">CONCATENATE(C67,AX67)</f>
      </c>
      <c r="BS67" s="2">
        <v>3</v>
      </c>
      <c r="BT67" s="2">
        <v>3</v>
      </c>
      <c r="BU67" s="2">
        <v>2</v>
      </c>
      <c r="BV67" s="2">
        <v>2</v>
      </c>
      <c r="BW67" s="2" t="str">
        <f t="shared" si="73"/>
        <v>3322</v>
      </c>
      <c r="BX67">
        <v>4</v>
      </c>
      <c r="BZ67">
        <v>6</v>
      </c>
      <c r="CA67">
        <v>6</v>
      </c>
      <c r="CB67">
        <v>1</v>
      </c>
      <c r="CC67" t="str">
        <f t="shared" si="74"/>
        <v>661</v>
      </c>
      <c r="CD67">
        <v>9</v>
      </c>
    </row>
    <row r="68" spans="1:82" ht="15">
      <c r="A68">
        <v>67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t="str">
        <f t="shared" si="56"/>
        <v>000</v>
      </c>
      <c r="N68" s="5">
        <f t="shared" si="57"/>
      </c>
      <c r="O68" s="5">
        <f t="shared" si="58"/>
      </c>
      <c r="P68" s="25"/>
      <c r="Q68" s="23"/>
      <c r="R68" s="23"/>
      <c r="S68" s="23"/>
      <c r="T68" s="23"/>
      <c r="U68" s="23"/>
      <c r="V68" s="23"/>
      <c r="W68" t="str">
        <f t="shared" si="59"/>
        <v>00</v>
      </c>
      <c r="X68" s="5">
        <f t="shared" si="60"/>
      </c>
      <c r="Y68" s="5">
        <f t="shared" si="61"/>
      </c>
      <c r="Z68" s="21">
        <f t="shared" si="62"/>
      </c>
      <c r="AA68">
        <v>67</v>
      </c>
      <c r="AB68" s="23"/>
      <c r="AC68" s="23"/>
      <c r="AD68" s="23"/>
      <c r="AE68" s="23"/>
      <c r="AF68" s="23"/>
      <c r="AG68" s="23"/>
      <c r="AH68" s="23"/>
      <c r="AI68" s="23"/>
      <c r="AJ68" s="23"/>
      <c r="AK68" t="str">
        <f t="shared" si="63"/>
        <v>000</v>
      </c>
      <c r="AL68" s="5">
        <f t="shared" si="64"/>
      </c>
      <c r="AM68" s="5">
        <f t="shared" si="65"/>
      </c>
      <c r="AN68" s="25"/>
      <c r="AO68" s="25"/>
      <c r="AP68" s="25"/>
      <c r="AQ68" s="25"/>
      <c r="AR68" s="25"/>
      <c r="AS68" s="25"/>
      <c r="AT68" s="25"/>
      <c r="AU68" t="str">
        <f t="shared" si="66"/>
        <v>00</v>
      </c>
      <c r="AV68" s="5">
        <f t="shared" si="67"/>
      </c>
      <c r="AW68" s="5">
        <f t="shared" si="68"/>
      </c>
      <c r="AX68" s="21">
        <f t="shared" si="69"/>
      </c>
      <c r="AY68" s="6">
        <f t="shared" si="75"/>
      </c>
      <c r="AZ68" s="6">
        <f t="shared" si="76"/>
      </c>
      <c r="BS68" s="2">
        <v>3</v>
      </c>
      <c r="BT68" s="2">
        <v>1</v>
      </c>
      <c r="BU68" s="2">
        <v>3</v>
      </c>
      <c r="BV68" s="2">
        <v>2</v>
      </c>
      <c r="BW68" s="2" t="str">
        <f t="shared" si="73"/>
        <v>3132</v>
      </c>
      <c r="BX68">
        <v>4</v>
      </c>
      <c r="BZ68">
        <v>6</v>
      </c>
      <c r="CA68">
        <v>1</v>
      </c>
      <c r="CB68">
        <v>2</v>
      </c>
      <c r="CC68" t="str">
        <f t="shared" si="74"/>
        <v>612</v>
      </c>
      <c r="CD68">
        <v>8</v>
      </c>
    </row>
    <row r="69" spans="1:82" ht="15">
      <c r="A69">
        <v>68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t="str">
        <f t="shared" si="56"/>
        <v>000</v>
      </c>
      <c r="N69" s="5">
        <f t="shared" si="57"/>
      </c>
      <c r="O69" s="5">
        <f t="shared" si="58"/>
      </c>
      <c r="P69" s="25"/>
      <c r="Q69" s="23"/>
      <c r="R69" s="23"/>
      <c r="S69" s="23"/>
      <c r="T69" s="23"/>
      <c r="U69" s="23"/>
      <c r="V69" s="23"/>
      <c r="W69" t="str">
        <f t="shared" si="59"/>
        <v>00</v>
      </c>
      <c r="X69" s="5">
        <f t="shared" si="60"/>
      </c>
      <c r="Y69" s="5">
        <f t="shared" si="61"/>
      </c>
      <c r="Z69" s="21">
        <f t="shared" si="62"/>
      </c>
      <c r="AA69">
        <v>68</v>
      </c>
      <c r="AB69" s="23"/>
      <c r="AC69" s="23"/>
      <c r="AD69" s="23"/>
      <c r="AE69" s="23"/>
      <c r="AF69" s="23"/>
      <c r="AG69" s="23"/>
      <c r="AH69" s="23"/>
      <c r="AI69" s="23"/>
      <c r="AJ69" s="23"/>
      <c r="AK69" t="str">
        <f t="shared" si="63"/>
        <v>000</v>
      </c>
      <c r="AL69" s="5">
        <f t="shared" si="64"/>
      </c>
      <c r="AM69" s="5">
        <f t="shared" si="65"/>
      </c>
      <c r="AN69" s="25"/>
      <c r="AO69" s="25"/>
      <c r="AP69" s="25"/>
      <c r="AQ69" s="25"/>
      <c r="AR69" s="25"/>
      <c r="AS69" s="25"/>
      <c r="AT69" s="25"/>
      <c r="AU69" t="str">
        <f t="shared" si="66"/>
        <v>00</v>
      </c>
      <c r="AV69" s="5">
        <f t="shared" si="67"/>
      </c>
      <c r="AW69" s="5">
        <f t="shared" si="68"/>
      </c>
      <c r="AX69" s="21">
        <f t="shared" si="69"/>
      </c>
      <c r="AY69" s="6">
        <f t="shared" si="75"/>
      </c>
      <c r="AZ69" s="6">
        <f t="shared" si="76"/>
      </c>
      <c r="BS69" s="2">
        <v>3</v>
      </c>
      <c r="BT69" s="2">
        <v>2</v>
      </c>
      <c r="BU69" s="2">
        <v>3</v>
      </c>
      <c r="BV69" s="2">
        <v>2</v>
      </c>
      <c r="BW69" s="2" t="str">
        <f t="shared" si="73"/>
        <v>3232</v>
      </c>
      <c r="BX69">
        <v>4</v>
      </c>
      <c r="BZ69">
        <v>6</v>
      </c>
      <c r="CA69">
        <v>2</v>
      </c>
      <c r="CB69">
        <v>2</v>
      </c>
      <c r="CC69" t="str">
        <f t="shared" si="74"/>
        <v>622</v>
      </c>
      <c r="CD69">
        <v>8</v>
      </c>
    </row>
    <row r="70" spans="1:82" ht="15">
      <c r="A70">
        <v>69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t="str">
        <f t="shared" si="56"/>
        <v>000</v>
      </c>
      <c r="N70" s="5">
        <f t="shared" si="57"/>
      </c>
      <c r="O70" s="5">
        <f t="shared" si="58"/>
      </c>
      <c r="P70" s="25"/>
      <c r="Q70" s="23"/>
      <c r="R70" s="23"/>
      <c r="S70" s="23"/>
      <c r="T70" s="23"/>
      <c r="U70" s="23"/>
      <c r="V70" s="23"/>
      <c r="W70" t="str">
        <f t="shared" si="59"/>
        <v>00</v>
      </c>
      <c r="X70" s="5">
        <f t="shared" si="60"/>
      </c>
      <c r="Y70" s="5">
        <f t="shared" si="61"/>
      </c>
      <c r="Z70" s="21">
        <f t="shared" si="62"/>
      </c>
      <c r="AA70">
        <v>69</v>
      </c>
      <c r="AB70" s="23"/>
      <c r="AC70" s="23"/>
      <c r="AD70" s="23"/>
      <c r="AE70" s="23"/>
      <c r="AF70" s="23"/>
      <c r="AG70" s="23"/>
      <c r="AH70" s="23"/>
      <c r="AI70" s="23"/>
      <c r="AJ70" s="23"/>
      <c r="AK70" t="str">
        <f t="shared" si="63"/>
        <v>000</v>
      </c>
      <c r="AL70" s="5">
        <f t="shared" si="64"/>
      </c>
      <c r="AM70" s="5">
        <f t="shared" si="65"/>
      </c>
      <c r="AN70" s="25"/>
      <c r="AO70" s="25"/>
      <c r="AP70" s="25"/>
      <c r="AQ70" s="25"/>
      <c r="AR70" s="25"/>
      <c r="AS70" s="25"/>
      <c r="AT70" s="25"/>
      <c r="AU70" t="str">
        <f t="shared" si="66"/>
        <v>00</v>
      </c>
      <c r="AV70" s="5">
        <f t="shared" si="67"/>
      </c>
      <c r="AW70" s="5">
        <f t="shared" si="68"/>
      </c>
      <c r="AX70" s="21">
        <f t="shared" si="69"/>
      </c>
      <c r="AY70" s="6">
        <f t="shared" si="75"/>
      </c>
      <c r="AZ70" s="6">
        <f t="shared" si="76"/>
      </c>
      <c r="BS70" s="2">
        <v>3</v>
      </c>
      <c r="BT70" s="2">
        <v>3</v>
      </c>
      <c r="BU70" s="2">
        <v>3</v>
      </c>
      <c r="BV70" s="2">
        <v>2</v>
      </c>
      <c r="BW70" s="2" t="str">
        <f t="shared" si="73"/>
        <v>3332</v>
      </c>
      <c r="BX70">
        <v>5</v>
      </c>
      <c r="BZ70">
        <v>6</v>
      </c>
      <c r="CA70">
        <v>3</v>
      </c>
      <c r="CB70">
        <v>2</v>
      </c>
      <c r="CC70" t="str">
        <f t="shared" si="74"/>
        <v>632</v>
      </c>
      <c r="CD70">
        <v>8</v>
      </c>
    </row>
    <row r="71" spans="1:82" ht="15">
      <c r="A71">
        <v>70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t="str">
        <f t="shared" si="56"/>
        <v>000</v>
      </c>
      <c r="N71" s="5">
        <f t="shared" si="57"/>
      </c>
      <c r="O71" s="5">
        <f t="shared" si="58"/>
      </c>
      <c r="P71" s="25"/>
      <c r="Q71" s="23"/>
      <c r="R71" s="23"/>
      <c r="S71" s="23"/>
      <c r="T71" s="23"/>
      <c r="U71" s="23"/>
      <c r="V71" s="23"/>
      <c r="W71" t="str">
        <f t="shared" si="59"/>
        <v>00</v>
      </c>
      <c r="X71" s="5">
        <f t="shared" si="60"/>
      </c>
      <c r="Y71" s="5">
        <f t="shared" si="61"/>
      </c>
      <c r="Z71" s="21">
        <f t="shared" si="62"/>
      </c>
      <c r="AA71">
        <v>70</v>
      </c>
      <c r="AB71" s="23"/>
      <c r="AC71" s="23"/>
      <c r="AD71" s="23"/>
      <c r="AE71" s="23"/>
      <c r="AF71" s="23"/>
      <c r="AG71" s="23"/>
      <c r="AH71" s="23"/>
      <c r="AI71" s="23"/>
      <c r="AJ71" s="23"/>
      <c r="AK71" t="str">
        <f t="shared" si="63"/>
        <v>000</v>
      </c>
      <c r="AL71" s="5">
        <f t="shared" si="64"/>
      </c>
      <c r="AM71" s="5">
        <f t="shared" si="65"/>
      </c>
      <c r="AN71" s="25"/>
      <c r="AO71" s="25"/>
      <c r="AP71" s="25"/>
      <c r="AQ71" s="25"/>
      <c r="AR71" s="25"/>
      <c r="AS71" s="25"/>
      <c r="AT71" s="25"/>
      <c r="AU71" t="str">
        <f t="shared" si="66"/>
        <v>00</v>
      </c>
      <c r="AV71" s="5">
        <f t="shared" si="67"/>
      </c>
      <c r="AW71" s="5">
        <f t="shared" si="68"/>
      </c>
      <c r="AX71" s="21">
        <f t="shared" si="69"/>
      </c>
      <c r="AY71" s="6">
        <f t="shared" si="75"/>
      </c>
      <c r="AZ71" s="6">
        <f t="shared" si="76"/>
      </c>
      <c r="BS71" s="2">
        <v>3</v>
      </c>
      <c r="BT71" s="2">
        <v>1</v>
      </c>
      <c r="BU71" s="2">
        <v>4</v>
      </c>
      <c r="BV71" s="2">
        <v>2</v>
      </c>
      <c r="BW71" s="2" t="str">
        <f t="shared" si="73"/>
        <v>3142</v>
      </c>
      <c r="BX71">
        <v>5</v>
      </c>
      <c r="BZ71">
        <v>6</v>
      </c>
      <c r="CA71">
        <v>4</v>
      </c>
      <c r="CB71">
        <v>2</v>
      </c>
      <c r="CC71" t="str">
        <f t="shared" si="74"/>
        <v>642</v>
      </c>
      <c r="CD71">
        <v>9</v>
      </c>
    </row>
    <row r="72" spans="1:82" ht="15">
      <c r="A72">
        <v>71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t="str">
        <f t="shared" si="56"/>
        <v>000</v>
      </c>
      <c r="N72" s="5">
        <f t="shared" si="57"/>
      </c>
      <c r="O72" s="5">
        <f t="shared" si="58"/>
      </c>
      <c r="P72" s="25"/>
      <c r="Q72" s="23"/>
      <c r="R72" s="23"/>
      <c r="S72" s="23"/>
      <c r="T72" s="23"/>
      <c r="U72" s="23"/>
      <c r="V72" s="23"/>
      <c r="W72" t="str">
        <f t="shared" si="59"/>
        <v>00</v>
      </c>
      <c r="X72" s="5">
        <f t="shared" si="60"/>
      </c>
      <c r="Y72" s="5">
        <f t="shared" si="61"/>
      </c>
      <c r="Z72" s="21">
        <f t="shared" si="62"/>
      </c>
      <c r="AA72">
        <v>71</v>
      </c>
      <c r="AB72" s="23"/>
      <c r="AC72" s="23"/>
      <c r="AD72" s="23"/>
      <c r="AE72" s="23"/>
      <c r="AF72" s="23"/>
      <c r="AG72" s="23"/>
      <c r="AH72" s="23"/>
      <c r="AI72" s="23"/>
      <c r="AJ72" s="23"/>
      <c r="AK72" t="str">
        <f t="shared" si="63"/>
        <v>000</v>
      </c>
      <c r="AL72" s="5">
        <f t="shared" si="64"/>
      </c>
      <c r="AM72" s="5">
        <f t="shared" si="65"/>
      </c>
      <c r="AN72" s="25"/>
      <c r="AO72" s="25"/>
      <c r="AP72" s="25"/>
      <c r="AQ72" s="25"/>
      <c r="AR72" s="25"/>
      <c r="AS72" s="25"/>
      <c r="AT72" s="25"/>
      <c r="AU72" t="str">
        <f t="shared" si="66"/>
        <v>00</v>
      </c>
      <c r="AV72" s="5">
        <f t="shared" si="67"/>
      </c>
      <c r="AW72" s="5">
        <f t="shared" si="68"/>
      </c>
      <c r="AX72" s="21">
        <f t="shared" si="69"/>
      </c>
      <c r="AY72" s="6">
        <f t="shared" si="75"/>
      </c>
      <c r="AZ72" s="6">
        <f t="shared" si="76"/>
      </c>
      <c r="BS72" s="2">
        <v>3</v>
      </c>
      <c r="BT72" s="2">
        <v>2</v>
      </c>
      <c r="BU72" s="2">
        <v>4</v>
      </c>
      <c r="BV72" s="2">
        <v>2</v>
      </c>
      <c r="BW72" s="2" t="str">
        <f t="shared" si="73"/>
        <v>3242</v>
      </c>
      <c r="BX72">
        <v>5</v>
      </c>
      <c r="BZ72">
        <v>6</v>
      </c>
      <c r="CA72">
        <v>5</v>
      </c>
      <c r="CB72">
        <v>2</v>
      </c>
      <c r="CC72" t="str">
        <f t="shared" si="74"/>
        <v>652</v>
      </c>
      <c r="CD72">
        <v>9</v>
      </c>
    </row>
    <row r="73" spans="1:82" ht="15">
      <c r="A73">
        <v>72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t="str">
        <f aca="true" t="shared" si="77" ref="M73:M95">CONCATENATE((D73+E73),(F73+G73),(H73+I73),J73)</f>
        <v>000</v>
      </c>
      <c r="N73" s="5">
        <f aca="true" t="shared" si="78" ref="N73:N95">IF(SUM(D73:J73)=0,"",VLOOKUP(M73,$BW$2:$BX$145,2,FALSE))</f>
      </c>
      <c r="O73" s="5">
        <f aca="true" t="shared" si="79" ref="O73:O94">IF(SUM(D73:J73)=0,"",N73+K73+L73)</f>
      </c>
      <c r="P73" s="25"/>
      <c r="Q73" s="23"/>
      <c r="R73" s="23"/>
      <c r="S73" s="23"/>
      <c r="T73" s="23"/>
      <c r="U73" s="23"/>
      <c r="V73" s="23"/>
      <c r="W73" t="str">
        <f aca="true" t="shared" si="80" ref="W73:W95">CONCATENATE((P73+Q73),(R73+S73),T73)</f>
        <v>00</v>
      </c>
      <c r="X73" s="5">
        <f aca="true" t="shared" si="81" ref="X73:X95">IF(SUM(P73:T73)=0,"",VLOOKUP(W73,$CC$2:$CD$73,2,FALSE))</f>
      </c>
      <c r="Y73" s="5">
        <f aca="true" t="shared" si="82" ref="Y73:Y95">IF(SUM(P73:V73)=0,"",X73+U73+V73)</f>
      </c>
      <c r="Z73" s="21">
        <f aca="true" t="shared" si="83" ref="Z73:Z95">IF(OR(O73="",Y73=""),"",VLOOKUP(O73,BB$2:BO$15,(Y73+1)))</f>
      </c>
      <c r="AA73">
        <v>72</v>
      </c>
      <c r="AB73" s="23"/>
      <c r="AC73" s="23"/>
      <c r="AD73" s="23"/>
      <c r="AE73" s="23"/>
      <c r="AF73" s="23"/>
      <c r="AG73" s="23"/>
      <c r="AH73" s="23"/>
      <c r="AI73" s="23"/>
      <c r="AJ73" s="23"/>
      <c r="AK73" t="str">
        <f aca="true" t="shared" si="84" ref="AK73:AK95">CONCATENATE((AB73+AC73),(AD73+AE73),(AF73+AG73),AH73)</f>
        <v>000</v>
      </c>
      <c r="AL73" s="5">
        <f aca="true" t="shared" si="85" ref="AL73:AL95">IF(SUM(AB73:AH73)=0,"",VLOOKUP(AK73,BW$2:BX$145,2,FALSE))</f>
      </c>
      <c r="AM73" s="5">
        <f aca="true" t="shared" si="86" ref="AM73:AM95">IF(SUM(AB73:AH73)=0,"",AL73+AI73+AJ73)</f>
      </c>
      <c r="AN73" s="25"/>
      <c r="AO73" s="25"/>
      <c r="AP73" s="25"/>
      <c r="AQ73" s="25"/>
      <c r="AR73" s="25"/>
      <c r="AS73" s="25"/>
      <c r="AT73" s="25"/>
      <c r="AU73" t="str">
        <f aca="true" t="shared" si="87" ref="AU73:AU95">CONCATENATE((AN73+AO73),(AP73+AQ73),AR73)</f>
        <v>00</v>
      </c>
      <c r="AV73" s="5">
        <f aca="true" t="shared" si="88" ref="AV73:AV95">IF(SUM(AN73:AR73)=0,"",VLOOKUP(AU73,CC$2:CD$73,2,FALSE))</f>
      </c>
      <c r="AW73" s="5">
        <f aca="true" t="shared" si="89" ref="AW73:AW95">IF(SUM(AN73:AT73)=0,"",AV73+AS73+AT73)</f>
      </c>
      <c r="AX73" s="21">
        <f aca="true" t="shared" si="90" ref="AX73:AX95">IF(OR(AM73="",AW73=""),"",VLOOKUP(AM73,BB$2:BO$15,(AW73+1)))</f>
      </c>
      <c r="AY73" s="6">
        <f t="shared" si="75"/>
      </c>
      <c r="AZ73" s="6">
        <f t="shared" si="76"/>
      </c>
      <c r="BS73" s="2">
        <v>3</v>
      </c>
      <c r="BT73" s="2">
        <v>3</v>
      </c>
      <c r="BU73" s="2">
        <v>4</v>
      </c>
      <c r="BV73" s="2">
        <v>2</v>
      </c>
      <c r="BW73" s="2" t="str">
        <f t="shared" si="73"/>
        <v>3342</v>
      </c>
      <c r="BX73">
        <v>5</v>
      </c>
      <c r="BZ73">
        <v>6</v>
      </c>
      <c r="CA73">
        <v>6</v>
      </c>
      <c r="CB73">
        <v>2</v>
      </c>
      <c r="CC73" t="str">
        <f t="shared" si="74"/>
        <v>662</v>
      </c>
      <c r="CD73">
        <v>9</v>
      </c>
    </row>
    <row r="74" spans="1:76" ht="15">
      <c r="A74">
        <v>73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t="str">
        <f t="shared" si="77"/>
        <v>000</v>
      </c>
      <c r="N74" s="5">
        <f t="shared" si="78"/>
      </c>
      <c r="O74" s="5">
        <f t="shared" si="79"/>
      </c>
      <c r="P74" s="25"/>
      <c r="Q74" s="23"/>
      <c r="R74" s="23"/>
      <c r="S74" s="23"/>
      <c r="T74" s="23"/>
      <c r="U74" s="23"/>
      <c r="V74" s="23"/>
      <c r="W74" t="str">
        <f t="shared" si="80"/>
        <v>00</v>
      </c>
      <c r="X74" s="5">
        <f t="shared" si="81"/>
      </c>
      <c r="Y74" s="5">
        <f t="shared" si="82"/>
      </c>
      <c r="Z74" s="21">
        <f t="shared" si="83"/>
      </c>
      <c r="AA74">
        <v>73</v>
      </c>
      <c r="AB74" s="23"/>
      <c r="AC74" s="23"/>
      <c r="AD74" s="23"/>
      <c r="AE74" s="23"/>
      <c r="AF74" s="23"/>
      <c r="AG74" s="23"/>
      <c r="AH74" s="23"/>
      <c r="AI74" s="23"/>
      <c r="AJ74" s="23"/>
      <c r="AK74" t="str">
        <f t="shared" si="84"/>
        <v>000</v>
      </c>
      <c r="AL74" s="5">
        <f t="shared" si="85"/>
      </c>
      <c r="AM74" s="5">
        <f t="shared" si="86"/>
      </c>
      <c r="AN74" s="25"/>
      <c r="AO74" s="25"/>
      <c r="AP74" s="25"/>
      <c r="AQ74" s="25"/>
      <c r="AR74" s="25"/>
      <c r="AS74" s="25"/>
      <c r="AT74" s="25"/>
      <c r="AU74" t="str">
        <f t="shared" si="87"/>
        <v>00</v>
      </c>
      <c r="AV74" s="5">
        <f t="shared" si="88"/>
      </c>
      <c r="AW74" s="5">
        <f t="shared" si="89"/>
      </c>
      <c r="AX74" s="21">
        <f t="shared" si="90"/>
      </c>
      <c r="AY74" s="6">
        <f t="shared" si="75"/>
      </c>
      <c r="AZ74" s="6">
        <f t="shared" si="76"/>
      </c>
      <c r="BS74" s="2">
        <v>4</v>
      </c>
      <c r="BT74" s="2">
        <v>1</v>
      </c>
      <c r="BU74" s="2">
        <v>1</v>
      </c>
      <c r="BV74" s="2">
        <v>1</v>
      </c>
      <c r="BW74" s="2" t="str">
        <f t="shared" si="73"/>
        <v>4111</v>
      </c>
      <c r="BX74">
        <v>4</v>
      </c>
    </row>
    <row r="75" spans="1:76" ht="15">
      <c r="A75">
        <v>74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t="str">
        <f t="shared" si="77"/>
        <v>000</v>
      </c>
      <c r="N75" s="5">
        <f t="shared" si="78"/>
      </c>
      <c r="O75" s="5">
        <f t="shared" si="79"/>
      </c>
      <c r="P75" s="25"/>
      <c r="Q75" s="23"/>
      <c r="R75" s="23"/>
      <c r="S75" s="23"/>
      <c r="T75" s="23"/>
      <c r="U75" s="23"/>
      <c r="V75" s="23"/>
      <c r="W75" t="str">
        <f t="shared" si="80"/>
        <v>00</v>
      </c>
      <c r="X75" s="5">
        <f t="shared" si="81"/>
      </c>
      <c r="Y75" s="5">
        <f t="shared" si="82"/>
      </c>
      <c r="Z75" s="21">
        <f t="shared" si="83"/>
      </c>
      <c r="AA75">
        <v>74</v>
      </c>
      <c r="AB75" s="23"/>
      <c r="AC75" s="23"/>
      <c r="AD75" s="23"/>
      <c r="AE75" s="23"/>
      <c r="AF75" s="23"/>
      <c r="AG75" s="23"/>
      <c r="AH75" s="23"/>
      <c r="AI75" s="23"/>
      <c r="AJ75" s="23"/>
      <c r="AK75" t="str">
        <f t="shared" si="84"/>
        <v>000</v>
      </c>
      <c r="AL75" s="5">
        <f t="shared" si="85"/>
      </c>
      <c r="AM75" s="5">
        <f t="shared" si="86"/>
      </c>
      <c r="AN75" s="25"/>
      <c r="AO75" s="25"/>
      <c r="AP75" s="25"/>
      <c r="AQ75" s="25"/>
      <c r="AR75" s="25"/>
      <c r="AS75" s="25"/>
      <c r="AT75" s="25"/>
      <c r="AU75" t="str">
        <f t="shared" si="87"/>
        <v>00</v>
      </c>
      <c r="AV75" s="5">
        <f t="shared" si="88"/>
      </c>
      <c r="AW75" s="5">
        <f t="shared" si="89"/>
      </c>
      <c r="AX75" s="21">
        <f t="shared" si="90"/>
      </c>
      <c r="AY75" s="6">
        <f t="shared" si="75"/>
      </c>
      <c r="AZ75" s="6">
        <f t="shared" si="76"/>
      </c>
      <c r="BS75" s="2">
        <v>4</v>
      </c>
      <c r="BT75" s="2">
        <v>2</v>
      </c>
      <c r="BU75" s="2">
        <v>1</v>
      </c>
      <c r="BV75" s="2">
        <v>1</v>
      </c>
      <c r="BW75" s="2" t="str">
        <f t="shared" si="73"/>
        <v>4211</v>
      </c>
      <c r="BX75">
        <v>4</v>
      </c>
    </row>
    <row r="76" spans="1:76" ht="15">
      <c r="A76">
        <v>75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t="str">
        <f t="shared" si="77"/>
        <v>000</v>
      </c>
      <c r="N76" s="5">
        <f t="shared" si="78"/>
      </c>
      <c r="O76" s="5">
        <f t="shared" si="79"/>
      </c>
      <c r="P76" s="25"/>
      <c r="Q76" s="23"/>
      <c r="R76" s="23"/>
      <c r="S76" s="23"/>
      <c r="T76" s="23"/>
      <c r="U76" s="23"/>
      <c r="V76" s="23"/>
      <c r="W76" t="str">
        <f t="shared" si="80"/>
        <v>00</v>
      </c>
      <c r="X76" s="5">
        <f t="shared" si="81"/>
      </c>
      <c r="Y76" s="5">
        <f t="shared" si="82"/>
      </c>
      <c r="Z76" s="21">
        <f t="shared" si="83"/>
      </c>
      <c r="AA76">
        <v>75</v>
      </c>
      <c r="AB76" s="23"/>
      <c r="AC76" s="23"/>
      <c r="AD76" s="23"/>
      <c r="AE76" s="23"/>
      <c r="AF76" s="23"/>
      <c r="AG76" s="23"/>
      <c r="AH76" s="23"/>
      <c r="AI76" s="23"/>
      <c r="AJ76" s="23"/>
      <c r="AK76" t="str">
        <f t="shared" si="84"/>
        <v>000</v>
      </c>
      <c r="AL76" s="5">
        <f t="shared" si="85"/>
      </c>
      <c r="AM76" s="5">
        <f t="shared" si="86"/>
      </c>
      <c r="AN76" s="25"/>
      <c r="AO76" s="25"/>
      <c r="AP76" s="25"/>
      <c r="AQ76" s="25"/>
      <c r="AR76" s="25"/>
      <c r="AS76" s="25"/>
      <c r="AT76" s="25"/>
      <c r="AU76" t="str">
        <f t="shared" si="87"/>
        <v>00</v>
      </c>
      <c r="AV76" s="5">
        <f t="shared" si="88"/>
      </c>
      <c r="AW76" s="5">
        <f t="shared" si="89"/>
      </c>
      <c r="AX76" s="21">
        <f t="shared" si="90"/>
      </c>
      <c r="AY76" s="6">
        <f t="shared" si="75"/>
      </c>
      <c r="AZ76" s="6">
        <f t="shared" si="76"/>
      </c>
      <c r="BS76" s="2">
        <v>4</v>
      </c>
      <c r="BT76" s="2">
        <v>3</v>
      </c>
      <c r="BU76" s="2">
        <v>1</v>
      </c>
      <c r="BV76" s="2">
        <v>1</v>
      </c>
      <c r="BW76" s="2" t="str">
        <f t="shared" si="73"/>
        <v>4311</v>
      </c>
      <c r="BX76">
        <v>4</v>
      </c>
    </row>
    <row r="77" spans="1:76" ht="15">
      <c r="A77">
        <v>76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t="str">
        <f t="shared" si="77"/>
        <v>000</v>
      </c>
      <c r="N77" s="5">
        <f t="shared" si="78"/>
      </c>
      <c r="O77" s="5">
        <f t="shared" si="79"/>
      </c>
      <c r="P77" s="25"/>
      <c r="Q77" s="23"/>
      <c r="R77" s="23"/>
      <c r="S77" s="23"/>
      <c r="T77" s="23"/>
      <c r="U77" s="23"/>
      <c r="V77" s="23"/>
      <c r="W77" t="str">
        <f t="shared" si="80"/>
        <v>00</v>
      </c>
      <c r="X77" s="5">
        <f t="shared" si="81"/>
      </c>
      <c r="Y77" s="5">
        <f t="shared" si="82"/>
      </c>
      <c r="Z77" s="21">
        <f t="shared" si="83"/>
      </c>
      <c r="AA77">
        <v>76</v>
      </c>
      <c r="AB77" s="23"/>
      <c r="AC77" s="23"/>
      <c r="AD77" s="23"/>
      <c r="AE77" s="23"/>
      <c r="AF77" s="23"/>
      <c r="AG77" s="23"/>
      <c r="AH77" s="23"/>
      <c r="AI77" s="23"/>
      <c r="AJ77" s="23"/>
      <c r="AK77" t="str">
        <f t="shared" si="84"/>
        <v>000</v>
      </c>
      <c r="AL77" s="5">
        <f t="shared" si="85"/>
      </c>
      <c r="AM77" s="5">
        <f t="shared" si="86"/>
      </c>
      <c r="AN77" s="25"/>
      <c r="AO77" s="25"/>
      <c r="AP77" s="25"/>
      <c r="AQ77" s="25"/>
      <c r="AR77" s="25"/>
      <c r="AS77" s="25"/>
      <c r="AT77" s="25"/>
      <c r="AU77" t="str">
        <f t="shared" si="87"/>
        <v>00</v>
      </c>
      <c r="AV77" s="5">
        <f t="shared" si="88"/>
      </c>
      <c r="AW77" s="5">
        <f t="shared" si="89"/>
      </c>
      <c r="AX77" s="21">
        <f t="shared" si="90"/>
      </c>
      <c r="AY77" s="6">
        <f t="shared" si="75"/>
      </c>
      <c r="AZ77" s="6">
        <f t="shared" si="76"/>
      </c>
      <c r="BS77" s="2">
        <v>4</v>
      </c>
      <c r="BT77" s="2">
        <v>1</v>
      </c>
      <c r="BU77" s="2">
        <v>2</v>
      </c>
      <c r="BV77" s="2">
        <v>1</v>
      </c>
      <c r="BW77" s="2" t="str">
        <f t="shared" si="73"/>
        <v>4121</v>
      </c>
      <c r="BX77">
        <v>4</v>
      </c>
    </row>
    <row r="78" spans="1:76" ht="15">
      <c r="A78">
        <v>77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t="str">
        <f t="shared" si="77"/>
        <v>000</v>
      </c>
      <c r="N78" s="5">
        <f t="shared" si="78"/>
      </c>
      <c r="O78" s="5">
        <f t="shared" si="79"/>
      </c>
      <c r="P78" s="25"/>
      <c r="Q78" s="23"/>
      <c r="R78" s="23"/>
      <c r="S78" s="23"/>
      <c r="T78" s="23"/>
      <c r="U78" s="23"/>
      <c r="V78" s="23"/>
      <c r="W78" t="str">
        <f t="shared" si="80"/>
        <v>00</v>
      </c>
      <c r="X78" s="5">
        <f t="shared" si="81"/>
      </c>
      <c r="Y78" s="5">
        <f t="shared" si="82"/>
      </c>
      <c r="Z78" s="21">
        <f t="shared" si="83"/>
      </c>
      <c r="AA78">
        <v>77</v>
      </c>
      <c r="AB78" s="23"/>
      <c r="AC78" s="23"/>
      <c r="AD78" s="23"/>
      <c r="AE78" s="23"/>
      <c r="AF78" s="23"/>
      <c r="AG78" s="23"/>
      <c r="AH78" s="23"/>
      <c r="AI78" s="23"/>
      <c r="AJ78" s="23"/>
      <c r="AK78" t="str">
        <f t="shared" si="84"/>
        <v>000</v>
      </c>
      <c r="AL78" s="5">
        <f t="shared" si="85"/>
      </c>
      <c r="AM78" s="5">
        <f t="shared" si="86"/>
      </c>
      <c r="AN78" s="25"/>
      <c r="AO78" s="25"/>
      <c r="AP78" s="25"/>
      <c r="AQ78" s="25"/>
      <c r="AR78" s="25"/>
      <c r="AS78" s="25"/>
      <c r="AT78" s="25"/>
      <c r="AU78" t="str">
        <f t="shared" si="87"/>
        <v>00</v>
      </c>
      <c r="AV78" s="5">
        <f t="shared" si="88"/>
      </c>
      <c r="AW78" s="5">
        <f t="shared" si="89"/>
      </c>
      <c r="AX78" s="21">
        <f t="shared" si="90"/>
      </c>
      <c r="AY78" s="6">
        <f t="shared" si="75"/>
      </c>
      <c r="AZ78" s="6">
        <f t="shared" si="76"/>
      </c>
      <c r="BS78" s="2">
        <v>4</v>
      </c>
      <c r="BT78" s="2">
        <v>2</v>
      </c>
      <c r="BU78" s="2">
        <v>2</v>
      </c>
      <c r="BV78" s="2">
        <v>1</v>
      </c>
      <c r="BW78" s="2" t="str">
        <f t="shared" si="73"/>
        <v>4221</v>
      </c>
      <c r="BX78">
        <v>4</v>
      </c>
    </row>
    <row r="79" spans="1:76" ht="15">
      <c r="A79">
        <v>78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t="str">
        <f t="shared" si="77"/>
        <v>000</v>
      </c>
      <c r="N79" s="5">
        <f t="shared" si="78"/>
      </c>
      <c r="O79" s="5">
        <f t="shared" si="79"/>
      </c>
      <c r="P79" s="25"/>
      <c r="Q79" s="23"/>
      <c r="R79" s="23"/>
      <c r="S79" s="23"/>
      <c r="T79" s="23"/>
      <c r="U79" s="23"/>
      <c r="V79" s="23"/>
      <c r="W79" t="str">
        <f t="shared" si="80"/>
        <v>00</v>
      </c>
      <c r="X79" s="5">
        <f t="shared" si="81"/>
      </c>
      <c r="Y79" s="5">
        <f t="shared" si="82"/>
      </c>
      <c r="Z79" s="21">
        <f t="shared" si="83"/>
      </c>
      <c r="AA79">
        <v>78</v>
      </c>
      <c r="AB79" s="23"/>
      <c r="AC79" s="23"/>
      <c r="AD79" s="23"/>
      <c r="AE79" s="23"/>
      <c r="AF79" s="23"/>
      <c r="AG79" s="23"/>
      <c r="AH79" s="23"/>
      <c r="AI79" s="23"/>
      <c r="AJ79" s="23"/>
      <c r="AK79" t="str">
        <f t="shared" si="84"/>
        <v>000</v>
      </c>
      <c r="AL79" s="5">
        <f t="shared" si="85"/>
      </c>
      <c r="AM79" s="5">
        <f t="shared" si="86"/>
      </c>
      <c r="AN79" s="25"/>
      <c r="AO79" s="25"/>
      <c r="AP79" s="25"/>
      <c r="AQ79" s="25"/>
      <c r="AR79" s="25"/>
      <c r="AS79" s="25"/>
      <c r="AT79" s="25"/>
      <c r="AU79" t="str">
        <f t="shared" si="87"/>
        <v>00</v>
      </c>
      <c r="AV79" s="5">
        <f t="shared" si="88"/>
      </c>
      <c r="AW79" s="5">
        <f t="shared" si="89"/>
      </c>
      <c r="AX79" s="21">
        <f t="shared" si="90"/>
      </c>
      <c r="AY79" s="6">
        <f t="shared" si="75"/>
      </c>
      <c r="AZ79" s="6">
        <f t="shared" si="76"/>
      </c>
      <c r="BS79" s="2">
        <v>4</v>
      </c>
      <c r="BT79" s="2">
        <v>3</v>
      </c>
      <c r="BU79" s="2">
        <v>2</v>
      </c>
      <c r="BV79" s="2">
        <v>1</v>
      </c>
      <c r="BW79" s="2" t="str">
        <f t="shared" si="73"/>
        <v>4321</v>
      </c>
      <c r="BX79">
        <v>4</v>
      </c>
    </row>
    <row r="80" spans="1:76" ht="15">
      <c r="A80">
        <v>79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t="str">
        <f t="shared" si="77"/>
        <v>000</v>
      </c>
      <c r="N80" s="5">
        <f t="shared" si="78"/>
      </c>
      <c r="O80" s="5">
        <f t="shared" si="79"/>
      </c>
      <c r="P80" s="25"/>
      <c r="Q80" s="23"/>
      <c r="R80" s="23"/>
      <c r="S80" s="23"/>
      <c r="T80" s="23"/>
      <c r="U80" s="23"/>
      <c r="V80" s="23"/>
      <c r="W80" t="str">
        <f t="shared" si="80"/>
        <v>00</v>
      </c>
      <c r="X80" s="5">
        <f t="shared" si="81"/>
      </c>
      <c r="Y80" s="5">
        <f t="shared" si="82"/>
      </c>
      <c r="Z80" s="21">
        <f t="shared" si="83"/>
      </c>
      <c r="AA80">
        <v>79</v>
      </c>
      <c r="AB80" s="23"/>
      <c r="AC80" s="23"/>
      <c r="AD80" s="23"/>
      <c r="AE80" s="23"/>
      <c r="AF80" s="23"/>
      <c r="AG80" s="23"/>
      <c r="AH80" s="23"/>
      <c r="AI80" s="23"/>
      <c r="AJ80" s="23"/>
      <c r="AK80" t="str">
        <f t="shared" si="84"/>
        <v>000</v>
      </c>
      <c r="AL80" s="5">
        <f t="shared" si="85"/>
      </c>
      <c r="AM80" s="5">
        <f t="shared" si="86"/>
      </c>
      <c r="AN80" s="25"/>
      <c r="AO80" s="25"/>
      <c r="AP80" s="25"/>
      <c r="AQ80" s="25"/>
      <c r="AR80" s="25"/>
      <c r="AS80" s="25"/>
      <c r="AT80" s="25"/>
      <c r="AU80" t="str">
        <f t="shared" si="87"/>
        <v>00</v>
      </c>
      <c r="AV80" s="5">
        <f t="shared" si="88"/>
      </c>
      <c r="AW80" s="5">
        <f t="shared" si="89"/>
      </c>
      <c r="AX80" s="21">
        <f t="shared" si="90"/>
      </c>
      <c r="AY80" s="6">
        <f t="shared" si="75"/>
      </c>
      <c r="AZ80" s="6">
        <f t="shared" si="76"/>
      </c>
      <c r="BS80" s="2">
        <v>4</v>
      </c>
      <c r="BT80" s="2">
        <v>1</v>
      </c>
      <c r="BU80" s="2">
        <v>3</v>
      </c>
      <c r="BV80" s="2">
        <v>1</v>
      </c>
      <c r="BW80" s="2" t="str">
        <f t="shared" si="73"/>
        <v>4131</v>
      </c>
      <c r="BX80">
        <v>4</v>
      </c>
    </row>
    <row r="81" spans="1:76" ht="15">
      <c r="A81">
        <v>80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t="str">
        <f t="shared" si="77"/>
        <v>000</v>
      </c>
      <c r="N81" s="5">
        <f t="shared" si="78"/>
      </c>
      <c r="O81" s="5">
        <f t="shared" si="79"/>
      </c>
      <c r="P81" s="25"/>
      <c r="Q81" s="23"/>
      <c r="R81" s="23"/>
      <c r="S81" s="23"/>
      <c r="T81" s="23"/>
      <c r="U81" s="23"/>
      <c r="V81" s="23"/>
      <c r="W81" t="str">
        <f t="shared" si="80"/>
        <v>00</v>
      </c>
      <c r="X81" s="5">
        <f t="shared" si="81"/>
      </c>
      <c r="Y81" s="5">
        <f t="shared" si="82"/>
      </c>
      <c r="Z81" s="21">
        <f t="shared" si="83"/>
      </c>
      <c r="AA81">
        <v>80</v>
      </c>
      <c r="AB81" s="23"/>
      <c r="AC81" s="23"/>
      <c r="AD81" s="23"/>
      <c r="AE81" s="23"/>
      <c r="AF81" s="23"/>
      <c r="AG81" s="23"/>
      <c r="AH81" s="23"/>
      <c r="AI81" s="23"/>
      <c r="AJ81" s="23"/>
      <c r="AK81" t="str">
        <f t="shared" si="84"/>
        <v>000</v>
      </c>
      <c r="AL81" s="5">
        <f t="shared" si="85"/>
      </c>
      <c r="AM81" s="5">
        <f t="shared" si="86"/>
      </c>
      <c r="AN81" s="25"/>
      <c r="AO81" s="25"/>
      <c r="AP81" s="25"/>
      <c r="AQ81" s="25"/>
      <c r="AR81" s="25"/>
      <c r="AS81" s="25"/>
      <c r="AT81" s="25"/>
      <c r="AU81" t="str">
        <f t="shared" si="87"/>
        <v>00</v>
      </c>
      <c r="AV81" s="5">
        <f t="shared" si="88"/>
      </c>
      <c r="AW81" s="5">
        <f t="shared" si="89"/>
      </c>
      <c r="AX81" s="21">
        <f t="shared" si="90"/>
      </c>
      <c r="AY81" s="6">
        <f t="shared" si="75"/>
      </c>
      <c r="AZ81" s="6">
        <f t="shared" si="76"/>
      </c>
      <c r="BS81" s="2">
        <v>4</v>
      </c>
      <c r="BT81" s="2">
        <v>2</v>
      </c>
      <c r="BU81" s="2">
        <v>3</v>
      </c>
      <c r="BV81" s="2">
        <v>1</v>
      </c>
      <c r="BW81" s="2" t="str">
        <f t="shared" si="73"/>
        <v>4231</v>
      </c>
      <c r="BX81">
        <v>4</v>
      </c>
    </row>
    <row r="82" spans="1:76" ht="15">
      <c r="A82">
        <v>81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t="str">
        <f t="shared" si="77"/>
        <v>000</v>
      </c>
      <c r="N82" s="5">
        <f t="shared" si="78"/>
      </c>
      <c r="O82" s="5">
        <f t="shared" si="79"/>
      </c>
      <c r="P82" s="25"/>
      <c r="Q82" s="23"/>
      <c r="R82" s="23"/>
      <c r="S82" s="23"/>
      <c r="T82" s="23"/>
      <c r="U82" s="23"/>
      <c r="V82" s="23"/>
      <c r="W82" t="str">
        <f t="shared" si="80"/>
        <v>00</v>
      </c>
      <c r="X82" s="5">
        <f t="shared" si="81"/>
      </c>
      <c r="Y82" s="5">
        <f t="shared" si="82"/>
      </c>
      <c r="Z82" s="21">
        <f t="shared" si="83"/>
      </c>
      <c r="AA82">
        <v>81</v>
      </c>
      <c r="AB82" s="23"/>
      <c r="AC82" s="23"/>
      <c r="AD82" s="23"/>
      <c r="AE82" s="23"/>
      <c r="AF82" s="23"/>
      <c r="AG82" s="23"/>
      <c r="AH82" s="23"/>
      <c r="AI82" s="23"/>
      <c r="AJ82" s="23"/>
      <c r="AK82" t="str">
        <f t="shared" si="84"/>
        <v>000</v>
      </c>
      <c r="AL82" s="5">
        <f t="shared" si="85"/>
      </c>
      <c r="AM82" s="5">
        <f t="shared" si="86"/>
      </c>
      <c r="AN82" s="25"/>
      <c r="AO82" s="25"/>
      <c r="AP82" s="25"/>
      <c r="AQ82" s="25"/>
      <c r="AR82" s="25"/>
      <c r="AS82" s="25"/>
      <c r="AT82" s="25"/>
      <c r="AU82" t="str">
        <f t="shared" si="87"/>
        <v>00</v>
      </c>
      <c r="AV82" s="5">
        <f t="shared" si="88"/>
      </c>
      <c r="AW82" s="5">
        <f t="shared" si="89"/>
      </c>
      <c r="AX82" s="21">
        <f t="shared" si="90"/>
      </c>
      <c r="AY82" s="6">
        <f t="shared" si="75"/>
      </c>
      <c r="AZ82" s="6">
        <f t="shared" si="76"/>
      </c>
      <c r="BS82" s="2">
        <v>4</v>
      </c>
      <c r="BT82" s="2">
        <v>3</v>
      </c>
      <c r="BU82" s="2">
        <v>3</v>
      </c>
      <c r="BV82" s="2">
        <v>1</v>
      </c>
      <c r="BW82" s="2" t="str">
        <f t="shared" si="73"/>
        <v>4331</v>
      </c>
      <c r="BX82">
        <v>5</v>
      </c>
    </row>
    <row r="83" spans="1:76" ht="15">
      <c r="A83">
        <v>82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t="str">
        <f t="shared" si="77"/>
        <v>000</v>
      </c>
      <c r="N83" s="5">
        <f t="shared" si="78"/>
      </c>
      <c r="O83" s="5">
        <f t="shared" si="79"/>
      </c>
      <c r="P83" s="25"/>
      <c r="Q83" s="23"/>
      <c r="R83" s="23"/>
      <c r="S83" s="23"/>
      <c r="T83" s="23"/>
      <c r="U83" s="23"/>
      <c r="V83" s="23"/>
      <c r="W83" t="str">
        <f t="shared" si="80"/>
        <v>00</v>
      </c>
      <c r="X83" s="5">
        <f t="shared" si="81"/>
      </c>
      <c r="Y83" s="5">
        <f t="shared" si="82"/>
      </c>
      <c r="Z83" s="21">
        <f t="shared" si="83"/>
      </c>
      <c r="AA83">
        <v>82</v>
      </c>
      <c r="AB83" s="23"/>
      <c r="AC83" s="23"/>
      <c r="AD83" s="23"/>
      <c r="AE83" s="23"/>
      <c r="AF83" s="23"/>
      <c r="AG83" s="23"/>
      <c r="AH83" s="23"/>
      <c r="AI83" s="23"/>
      <c r="AJ83" s="23"/>
      <c r="AK83" t="str">
        <f t="shared" si="84"/>
        <v>000</v>
      </c>
      <c r="AL83" s="5">
        <f t="shared" si="85"/>
      </c>
      <c r="AM83" s="5">
        <f t="shared" si="86"/>
      </c>
      <c r="AN83" s="25"/>
      <c r="AO83" s="25"/>
      <c r="AP83" s="25"/>
      <c r="AQ83" s="25"/>
      <c r="AR83" s="25"/>
      <c r="AS83" s="25"/>
      <c r="AT83" s="25"/>
      <c r="AU83" t="str">
        <f t="shared" si="87"/>
        <v>00</v>
      </c>
      <c r="AV83" s="5">
        <f t="shared" si="88"/>
      </c>
      <c r="AW83" s="5">
        <f t="shared" si="89"/>
      </c>
      <c r="AX83" s="21">
        <f t="shared" si="90"/>
      </c>
      <c r="AY83" s="6">
        <f t="shared" si="75"/>
      </c>
      <c r="AZ83" s="6">
        <f t="shared" si="76"/>
      </c>
      <c r="BS83" s="2">
        <v>4</v>
      </c>
      <c r="BT83" s="2">
        <v>1</v>
      </c>
      <c r="BU83" s="2">
        <v>4</v>
      </c>
      <c r="BV83" s="2">
        <v>1</v>
      </c>
      <c r="BW83" s="2" t="str">
        <f t="shared" si="73"/>
        <v>4141</v>
      </c>
      <c r="BX83">
        <v>5</v>
      </c>
    </row>
    <row r="84" spans="1:76" ht="15">
      <c r="A84">
        <v>83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t="str">
        <f t="shared" si="77"/>
        <v>000</v>
      </c>
      <c r="N84" s="5">
        <f t="shared" si="78"/>
      </c>
      <c r="O84" s="5">
        <f t="shared" si="79"/>
      </c>
      <c r="P84" s="25"/>
      <c r="Q84" s="23"/>
      <c r="R84" s="23"/>
      <c r="S84" s="23"/>
      <c r="T84" s="23"/>
      <c r="U84" s="23"/>
      <c r="V84" s="23"/>
      <c r="W84" t="str">
        <f t="shared" si="80"/>
        <v>00</v>
      </c>
      <c r="X84" s="5">
        <f t="shared" si="81"/>
      </c>
      <c r="Y84" s="5">
        <f t="shared" si="82"/>
      </c>
      <c r="Z84" s="21">
        <f t="shared" si="83"/>
      </c>
      <c r="AA84">
        <v>83</v>
      </c>
      <c r="AB84" s="23"/>
      <c r="AC84" s="23"/>
      <c r="AD84" s="23"/>
      <c r="AE84" s="23"/>
      <c r="AF84" s="23"/>
      <c r="AG84" s="23"/>
      <c r="AH84" s="23"/>
      <c r="AI84" s="23"/>
      <c r="AJ84" s="23"/>
      <c r="AK84" t="str">
        <f t="shared" si="84"/>
        <v>000</v>
      </c>
      <c r="AL84" s="5">
        <f t="shared" si="85"/>
      </c>
      <c r="AM84" s="5">
        <f t="shared" si="86"/>
      </c>
      <c r="AN84" s="25"/>
      <c r="AO84" s="25"/>
      <c r="AP84" s="25"/>
      <c r="AQ84" s="25"/>
      <c r="AR84" s="25"/>
      <c r="AS84" s="25"/>
      <c r="AT84" s="25"/>
      <c r="AU84" t="str">
        <f t="shared" si="87"/>
        <v>00</v>
      </c>
      <c r="AV84" s="5">
        <f t="shared" si="88"/>
      </c>
      <c r="AW84" s="5">
        <f t="shared" si="89"/>
      </c>
      <c r="AX84" s="21">
        <f t="shared" si="90"/>
      </c>
      <c r="AY84" s="6">
        <f t="shared" si="75"/>
      </c>
      <c r="AZ84" s="6">
        <f t="shared" si="76"/>
      </c>
      <c r="BS84" s="2">
        <v>4</v>
      </c>
      <c r="BT84" s="2">
        <v>2</v>
      </c>
      <c r="BU84" s="2">
        <v>4</v>
      </c>
      <c r="BV84" s="2">
        <v>1</v>
      </c>
      <c r="BW84" s="2" t="str">
        <f t="shared" si="73"/>
        <v>4241</v>
      </c>
      <c r="BX84">
        <v>5</v>
      </c>
    </row>
    <row r="85" spans="1:76" ht="15">
      <c r="A85">
        <v>84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t="str">
        <f t="shared" si="77"/>
        <v>000</v>
      </c>
      <c r="N85" s="5">
        <f t="shared" si="78"/>
      </c>
      <c r="O85" s="5">
        <f t="shared" si="79"/>
      </c>
      <c r="P85" s="25"/>
      <c r="Q85" s="23"/>
      <c r="R85" s="23"/>
      <c r="S85" s="23"/>
      <c r="T85" s="23"/>
      <c r="U85" s="23"/>
      <c r="V85" s="23"/>
      <c r="W85" t="str">
        <f t="shared" si="80"/>
        <v>00</v>
      </c>
      <c r="X85" s="5">
        <f t="shared" si="81"/>
      </c>
      <c r="Y85" s="5">
        <f t="shared" si="82"/>
      </c>
      <c r="Z85" s="21">
        <f t="shared" si="83"/>
      </c>
      <c r="AA85">
        <v>84</v>
      </c>
      <c r="AB85" s="23"/>
      <c r="AC85" s="23"/>
      <c r="AD85" s="23"/>
      <c r="AE85" s="23"/>
      <c r="AF85" s="23"/>
      <c r="AG85" s="23"/>
      <c r="AH85" s="23"/>
      <c r="AI85" s="23"/>
      <c r="AJ85" s="23"/>
      <c r="AK85" t="str">
        <f t="shared" si="84"/>
        <v>000</v>
      </c>
      <c r="AL85" s="5">
        <f t="shared" si="85"/>
      </c>
      <c r="AM85" s="5">
        <f t="shared" si="86"/>
      </c>
      <c r="AN85" s="25"/>
      <c r="AO85" s="25"/>
      <c r="AP85" s="25"/>
      <c r="AQ85" s="25"/>
      <c r="AR85" s="25"/>
      <c r="AS85" s="25"/>
      <c r="AT85" s="25"/>
      <c r="AU85" t="str">
        <f t="shared" si="87"/>
        <v>00</v>
      </c>
      <c r="AV85" s="5">
        <f t="shared" si="88"/>
      </c>
      <c r="AW85" s="5">
        <f t="shared" si="89"/>
      </c>
      <c r="AX85" s="21">
        <f t="shared" si="90"/>
      </c>
      <c r="AY85" s="6">
        <f t="shared" si="75"/>
      </c>
      <c r="AZ85" s="6">
        <f t="shared" si="76"/>
      </c>
      <c r="BS85" s="2">
        <v>4</v>
      </c>
      <c r="BT85" s="2">
        <v>3</v>
      </c>
      <c r="BU85" s="2">
        <v>4</v>
      </c>
      <c r="BV85" s="2">
        <v>1</v>
      </c>
      <c r="BW85" s="2" t="str">
        <f t="shared" si="73"/>
        <v>4341</v>
      </c>
      <c r="BX85">
        <v>6</v>
      </c>
    </row>
    <row r="86" spans="1:76" ht="15">
      <c r="A86">
        <v>85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t="str">
        <f t="shared" si="77"/>
        <v>000</v>
      </c>
      <c r="N86" s="5">
        <f t="shared" si="78"/>
      </c>
      <c r="O86" s="5">
        <f t="shared" si="79"/>
      </c>
      <c r="P86" s="25"/>
      <c r="Q86" s="23"/>
      <c r="R86" s="23"/>
      <c r="S86" s="23"/>
      <c r="T86" s="23"/>
      <c r="U86" s="23"/>
      <c r="V86" s="23"/>
      <c r="W86" t="str">
        <f t="shared" si="80"/>
        <v>00</v>
      </c>
      <c r="X86" s="5">
        <f t="shared" si="81"/>
      </c>
      <c r="Y86" s="5">
        <f t="shared" si="82"/>
      </c>
      <c r="Z86" s="21">
        <f t="shared" si="83"/>
      </c>
      <c r="AA86">
        <v>85</v>
      </c>
      <c r="AB86" s="23"/>
      <c r="AC86" s="23"/>
      <c r="AD86" s="23"/>
      <c r="AE86" s="23"/>
      <c r="AF86" s="23"/>
      <c r="AG86" s="23"/>
      <c r="AH86" s="23"/>
      <c r="AI86" s="23"/>
      <c r="AJ86" s="23"/>
      <c r="AK86" t="str">
        <f t="shared" si="84"/>
        <v>000</v>
      </c>
      <c r="AL86" s="5">
        <f t="shared" si="85"/>
      </c>
      <c r="AM86" s="5">
        <f t="shared" si="86"/>
      </c>
      <c r="AN86" s="25"/>
      <c r="AO86" s="25"/>
      <c r="AP86" s="25"/>
      <c r="AQ86" s="25"/>
      <c r="AR86" s="25"/>
      <c r="AS86" s="25"/>
      <c r="AT86" s="25"/>
      <c r="AU86" t="str">
        <f t="shared" si="87"/>
        <v>00</v>
      </c>
      <c r="AV86" s="5">
        <f t="shared" si="88"/>
      </c>
      <c r="AW86" s="5">
        <f t="shared" si="89"/>
      </c>
      <c r="AX86" s="21">
        <f t="shared" si="90"/>
      </c>
      <c r="AY86" s="6">
        <f t="shared" si="75"/>
      </c>
      <c r="AZ86" s="6">
        <f t="shared" si="76"/>
      </c>
      <c r="BS86" s="2">
        <v>4</v>
      </c>
      <c r="BT86" s="2">
        <v>1</v>
      </c>
      <c r="BU86" s="2">
        <v>1</v>
      </c>
      <c r="BV86" s="2">
        <v>2</v>
      </c>
      <c r="BW86" s="2" t="str">
        <f t="shared" si="73"/>
        <v>4112</v>
      </c>
      <c r="BX86">
        <v>4</v>
      </c>
    </row>
    <row r="87" spans="1:76" ht="15">
      <c r="A87">
        <v>86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t="str">
        <f t="shared" si="77"/>
        <v>000</v>
      </c>
      <c r="N87" s="5">
        <f t="shared" si="78"/>
      </c>
      <c r="O87" s="5">
        <f t="shared" si="79"/>
      </c>
      <c r="P87" s="25"/>
      <c r="Q87" s="23"/>
      <c r="R87" s="23"/>
      <c r="S87" s="23"/>
      <c r="T87" s="23"/>
      <c r="U87" s="23"/>
      <c r="V87" s="23"/>
      <c r="W87" t="str">
        <f t="shared" si="80"/>
        <v>00</v>
      </c>
      <c r="X87" s="5">
        <f t="shared" si="81"/>
      </c>
      <c r="Y87" s="5">
        <f t="shared" si="82"/>
      </c>
      <c r="Z87" s="21">
        <f t="shared" si="83"/>
      </c>
      <c r="AA87">
        <v>86</v>
      </c>
      <c r="AB87" s="23"/>
      <c r="AC87" s="23"/>
      <c r="AD87" s="23"/>
      <c r="AE87" s="23"/>
      <c r="AF87" s="23"/>
      <c r="AG87" s="23"/>
      <c r="AH87" s="23"/>
      <c r="AI87" s="23"/>
      <c r="AJ87" s="23"/>
      <c r="AK87" t="str">
        <f t="shared" si="84"/>
        <v>000</v>
      </c>
      <c r="AL87" s="5">
        <f t="shared" si="85"/>
      </c>
      <c r="AM87" s="5">
        <f t="shared" si="86"/>
      </c>
      <c r="AN87" s="25"/>
      <c r="AO87" s="25"/>
      <c r="AP87" s="25"/>
      <c r="AQ87" s="25"/>
      <c r="AR87" s="25"/>
      <c r="AS87" s="25"/>
      <c r="AT87" s="25"/>
      <c r="AU87" t="str">
        <f t="shared" si="87"/>
        <v>00</v>
      </c>
      <c r="AV87" s="5">
        <f t="shared" si="88"/>
      </c>
      <c r="AW87" s="5">
        <f t="shared" si="89"/>
      </c>
      <c r="AX87" s="21">
        <f t="shared" si="90"/>
      </c>
      <c r="AY87" s="6">
        <f t="shared" si="75"/>
      </c>
      <c r="AZ87" s="6">
        <f t="shared" si="76"/>
      </c>
      <c r="BS87" s="2">
        <v>4</v>
      </c>
      <c r="BT87" s="2">
        <v>2</v>
      </c>
      <c r="BU87" s="2">
        <v>1</v>
      </c>
      <c r="BV87" s="2">
        <v>2</v>
      </c>
      <c r="BW87" s="2" t="str">
        <f t="shared" si="73"/>
        <v>4212</v>
      </c>
      <c r="BX87">
        <v>4</v>
      </c>
    </row>
    <row r="88" spans="1:76" ht="15">
      <c r="A88">
        <v>87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t="str">
        <f t="shared" si="77"/>
        <v>000</v>
      </c>
      <c r="N88" s="5">
        <f t="shared" si="78"/>
      </c>
      <c r="O88" s="5">
        <f t="shared" si="79"/>
      </c>
      <c r="P88" s="25"/>
      <c r="Q88" s="23"/>
      <c r="R88" s="23"/>
      <c r="S88" s="23"/>
      <c r="T88" s="23"/>
      <c r="U88" s="23"/>
      <c r="V88" s="23"/>
      <c r="W88" t="str">
        <f t="shared" si="80"/>
        <v>00</v>
      </c>
      <c r="X88" s="5">
        <f t="shared" si="81"/>
      </c>
      <c r="Y88" s="5">
        <f t="shared" si="82"/>
      </c>
      <c r="Z88" s="21">
        <f t="shared" si="83"/>
      </c>
      <c r="AA88">
        <v>87</v>
      </c>
      <c r="AB88" s="23"/>
      <c r="AC88" s="23"/>
      <c r="AD88" s="23"/>
      <c r="AE88" s="23"/>
      <c r="AF88" s="23"/>
      <c r="AG88" s="23"/>
      <c r="AH88" s="23"/>
      <c r="AI88" s="23"/>
      <c r="AJ88" s="23"/>
      <c r="AK88" t="str">
        <f t="shared" si="84"/>
        <v>000</v>
      </c>
      <c r="AL88" s="5">
        <f t="shared" si="85"/>
      </c>
      <c r="AM88" s="5">
        <f t="shared" si="86"/>
      </c>
      <c r="AN88" s="25"/>
      <c r="AO88" s="25"/>
      <c r="AP88" s="25"/>
      <c r="AQ88" s="25"/>
      <c r="AR88" s="25"/>
      <c r="AS88" s="25"/>
      <c r="AT88" s="25"/>
      <c r="AU88" t="str">
        <f t="shared" si="87"/>
        <v>00</v>
      </c>
      <c r="AV88" s="5">
        <f t="shared" si="88"/>
      </c>
      <c r="AW88" s="5">
        <f t="shared" si="89"/>
      </c>
      <c r="AX88" s="21">
        <f t="shared" si="90"/>
      </c>
      <c r="AY88" s="6">
        <f t="shared" si="75"/>
      </c>
      <c r="AZ88" s="6">
        <f t="shared" si="76"/>
      </c>
      <c r="BS88" s="2">
        <v>4</v>
      </c>
      <c r="BT88" s="2">
        <v>3</v>
      </c>
      <c r="BU88" s="2">
        <v>1</v>
      </c>
      <c r="BV88" s="2">
        <v>2</v>
      </c>
      <c r="BW88" s="2" t="str">
        <f t="shared" si="73"/>
        <v>4312</v>
      </c>
      <c r="BX88">
        <v>4</v>
      </c>
    </row>
    <row r="89" spans="1:76" ht="15">
      <c r="A89">
        <v>88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t="str">
        <f t="shared" si="77"/>
        <v>000</v>
      </c>
      <c r="N89" s="5">
        <f t="shared" si="78"/>
      </c>
      <c r="O89" s="5">
        <f t="shared" si="79"/>
      </c>
      <c r="P89" s="25"/>
      <c r="Q89" s="23"/>
      <c r="R89" s="23"/>
      <c r="S89" s="23"/>
      <c r="T89" s="23"/>
      <c r="U89" s="23"/>
      <c r="V89" s="23"/>
      <c r="W89" t="str">
        <f t="shared" si="80"/>
        <v>00</v>
      </c>
      <c r="X89" s="5">
        <f t="shared" si="81"/>
      </c>
      <c r="Y89" s="5">
        <f t="shared" si="82"/>
      </c>
      <c r="Z89" s="21">
        <f t="shared" si="83"/>
      </c>
      <c r="AA89">
        <v>88</v>
      </c>
      <c r="AB89" s="23"/>
      <c r="AC89" s="23"/>
      <c r="AD89" s="23"/>
      <c r="AE89" s="23"/>
      <c r="AF89" s="23"/>
      <c r="AG89" s="23"/>
      <c r="AH89" s="23"/>
      <c r="AI89" s="23"/>
      <c r="AJ89" s="23"/>
      <c r="AK89" t="str">
        <f t="shared" si="84"/>
        <v>000</v>
      </c>
      <c r="AL89" s="5">
        <f t="shared" si="85"/>
      </c>
      <c r="AM89" s="5">
        <f t="shared" si="86"/>
      </c>
      <c r="AN89" s="25"/>
      <c r="AO89" s="25"/>
      <c r="AP89" s="25"/>
      <c r="AQ89" s="25"/>
      <c r="AR89" s="25"/>
      <c r="AS89" s="25"/>
      <c r="AT89" s="25"/>
      <c r="AU89" t="str">
        <f t="shared" si="87"/>
        <v>00</v>
      </c>
      <c r="AV89" s="5">
        <f t="shared" si="88"/>
      </c>
      <c r="AW89" s="5">
        <f t="shared" si="89"/>
      </c>
      <c r="AX89" s="21">
        <f t="shared" si="90"/>
      </c>
      <c r="AY89" s="6">
        <f t="shared" si="75"/>
      </c>
      <c r="AZ89" s="6">
        <f t="shared" si="76"/>
      </c>
      <c r="BS89" s="2">
        <v>4</v>
      </c>
      <c r="BT89" s="2">
        <v>1</v>
      </c>
      <c r="BU89" s="2">
        <v>2</v>
      </c>
      <c r="BV89" s="2">
        <v>2</v>
      </c>
      <c r="BW89" s="2" t="str">
        <f t="shared" si="73"/>
        <v>4122</v>
      </c>
      <c r="BX89">
        <v>4</v>
      </c>
    </row>
    <row r="90" spans="1:76" ht="15">
      <c r="A90">
        <v>89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t="str">
        <f t="shared" si="77"/>
        <v>000</v>
      </c>
      <c r="N90" s="5">
        <f t="shared" si="78"/>
      </c>
      <c r="O90" s="5">
        <f t="shared" si="79"/>
      </c>
      <c r="P90" s="25"/>
      <c r="Q90" s="23"/>
      <c r="R90" s="23"/>
      <c r="S90" s="23"/>
      <c r="T90" s="23"/>
      <c r="U90" s="23"/>
      <c r="V90" s="23"/>
      <c r="W90" t="str">
        <f t="shared" si="80"/>
        <v>00</v>
      </c>
      <c r="X90" s="5">
        <f t="shared" si="81"/>
      </c>
      <c r="Y90" s="5">
        <f t="shared" si="82"/>
      </c>
      <c r="Z90" s="21">
        <f t="shared" si="83"/>
      </c>
      <c r="AA90">
        <v>89</v>
      </c>
      <c r="AB90" s="23"/>
      <c r="AC90" s="23"/>
      <c r="AD90" s="23"/>
      <c r="AE90" s="23"/>
      <c r="AF90" s="23"/>
      <c r="AG90" s="23"/>
      <c r="AH90" s="23"/>
      <c r="AI90" s="23"/>
      <c r="AJ90" s="23"/>
      <c r="AK90" t="str">
        <f t="shared" si="84"/>
        <v>000</v>
      </c>
      <c r="AL90" s="5">
        <f t="shared" si="85"/>
      </c>
      <c r="AM90" s="5">
        <f t="shared" si="86"/>
      </c>
      <c r="AN90" s="25"/>
      <c r="AO90" s="25"/>
      <c r="AP90" s="25"/>
      <c r="AQ90" s="25"/>
      <c r="AR90" s="25"/>
      <c r="AS90" s="25"/>
      <c r="AT90" s="25"/>
      <c r="AU90" t="str">
        <f t="shared" si="87"/>
        <v>00</v>
      </c>
      <c r="AV90" s="5">
        <f t="shared" si="88"/>
      </c>
      <c r="AW90" s="5">
        <f t="shared" si="89"/>
      </c>
      <c r="AX90" s="21">
        <f t="shared" si="90"/>
      </c>
      <c r="AY90" s="6">
        <f t="shared" si="75"/>
      </c>
      <c r="AZ90" s="6">
        <f t="shared" si="76"/>
      </c>
      <c r="BS90" s="2">
        <v>4</v>
      </c>
      <c r="BT90" s="2">
        <v>2</v>
      </c>
      <c r="BU90" s="2">
        <v>2</v>
      </c>
      <c r="BV90" s="2">
        <v>2</v>
      </c>
      <c r="BW90" s="2" t="str">
        <f t="shared" si="73"/>
        <v>4222</v>
      </c>
      <c r="BX90">
        <v>4</v>
      </c>
    </row>
    <row r="91" spans="1:76" ht="15">
      <c r="A91">
        <v>90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t="str">
        <f t="shared" si="77"/>
        <v>000</v>
      </c>
      <c r="N91" s="5">
        <f t="shared" si="78"/>
      </c>
      <c r="O91" s="5">
        <f t="shared" si="79"/>
      </c>
      <c r="P91" s="25"/>
      <c r="Q91" s="23"/>
      <c r="R91" s="23"/>
      <c r="S91" s="23"/>
      <c r="T91" s="23"/>
      <c r="U91" s="23"/>
      <c r="V91" s="23"/>
      <c r="W91" t="str">
        <f t="shared" si="80"/>
        <v>00</v>
      </c>
      <c r="X91" s="5">
        <f t="shared" si="81"/>
      </c>
      <c r="Y91" s="5">
        <f t="shared" si="82"/>
      </c>
      <c r="Z91" s="21">
        <f t="shared" si="83"/>
      </c>
      <c r="AA91">
        <v>90</v>
      </c>
      <c r="AB91" s="23"/>
      <c r="AC91" s="23"/>
      <c r="AD91" s="23"/>
      <c r="AE91" s="23"/>
      <c r="AF91" s="23"/>
      <c r="AG91" s="23"/>
      <c r="AH91" s="23"/>
      <c r="AI91" s="23"/>
      <c r="AJ91" s="23"/>
      <c r="AK91" t="str">
        <f t="shared" si="84"/>
        <v>000</v>
      </c>
      <c r="AL91" s="5">
        <f t="shared" si="85"/>
      </c>
      <c r="AM91" s="5">
        <f t="shared" si="86"/>
      </c>
      <c r="AN91" s="25"/>
      <c r="AO91" s="25"/>
      <c r="AP91" s="25"/>
      <c r="AQ91" s="25"/>
      <c r="AR91" s="25"/>
      <c r="AS91" s="25"/>
      <c r="AT91" s="25"/>
      <c r="AU91" t="str">
        <f t="shared" si="87"/>
        <v>00</v>
      </c>
      <c r="AV91" s="5">
        <f t="shared" si="88"/>
      </c>
      <c r="AW91" s="5">
        <f t="shared" si="89"/>
      </c>
      <c r="AX91" s="21">
        <f t="shared" si="90"/>
      </c>
      <c r="AY91" s="6">
        <f t="shared" si="75"/>
      </c>
      <c r="AZ91" s="6">
        <f t="shared" si="76"/>
      </c>
      <c r="BS91" s="2">
        <v>4</v>
      </c>
      <c r="BT91" s="2">
        <v>3</v>
      </c>
      <c r="BU91" s="2">
        <v>2</v>
      </c>
      <c r="BV91" s="2">
        <v>2</v>
      </c>
      <c r="BW91" s="2" t="str">
        <f t="shared" si="73"/>
        <v>4322</v>
      </c>
      <c r="BX91">
        <v>5</v>
      </c>
    </row>
    <row r="92" spans="1:76" ht="15">
      <c r="A92">
        <v>91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t="str">
        <f t="shared" si="77"/>
        <v>000</v>
      </c>
      <c r="N92" s="5">
        <f t="shared" si="78"/>
      </c>
      <c r="O92" s="5">
        <f t="shared" si="79"/>
      </c>
      <c r="P92" s="25"/>
      <c r="Q92" s="23"/>
      <c r="R92" s="23"/>
      <c r="S92" s="23"/>
      <c r="T92" s="23"/>
      <c r="U92" s="23"/>
      <c r="V92" s="23"/>
      <c r="W92" t="str">
        <f t="shared" si="80"/>
        <v>00</v>
      </c>
      <c r="X92" s="5">
        <f t="shared" si="81"/>
      </c>
      <c r="Y92" s="5">
        <f t="shared" si="82"/>
      </c>
      <c r="Z92" s="21">
        <f t="shared" si="83"/>
      </c>
      <c r="AA92">
        <v>91</v>
      </c>
      <c r="AB92" s="23"/>
      <c r="AC92" s="23"/>
      <c r="AD92" s="23"/>
      <c r="AE92" s="23"/>
      <c r="AF92" s="23"/>
      <c r="AG92" s="23"/>
      <c r="AH92" s="23"/>
      <c r="AI92" s="23"/>
      <c r="AJ92" s="23"/>
      <c r="AK92" t="str">
        <f t="shared" si="84"/>
        <v>000</v>
      </c>
      <c r="AL92" s="5">
        <f t="shared" si="85"/>
      </c>
      <c r="AM92" s="5">
        <f t="shared" si="86"/>
      </c>
      <c r="AN92" s="25"/>
      <c r="AO92" s="25"/>
      <c r="AP92" s="25"/>
      <c r="AQ92" s="25"/>
      <c r="AR92" s="25"/>
      <c r="AS92" s="25"/>
      <c r="AT92" s="25"/>
      <c r="AU92" t="str">
        <f t="shared" si="87"/>
        <v>00</v>
      </c>
      <c r="AV92" s="5">
        <f t="shared" si="88"/>
      </c>
      <c r="AW92" s="5">
        <f t="shared" si="89"/>
      </c>
      <c r="AX92" s="21">
        <f t="shared" si="90"/>
      </c>
      <c r="AY92" s="6">
        <f t="shared" si="75"/>
      </c>
      <c r="AZ92" s="6">
        <f t="shared" si="76"/>
      </c>
      <c r="BS92" s="2">
        <v>4</v>
      </c>
      <c r="BT92" s="2">
        <v>1</v>
      </c>
      <c r="BU92" s="2">
        <v>3</v>
      </c>
      <c r="BV92" s="2">
        <v>2</v>
      </c>
      <c r="BW92" s="2" t="str">
        <f t="shared" si="73"/>
        <v>4132</v>
      </c>
      <c r="BX92">
        <v>5</v>
      </c>
    </row>
    <row r="93" spans="1:76" ht="15">
      <c r="A93">
        <v>92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t="str">
        <f t="shared" si="77"/>
        <v>000</v>
      </c>
      <c r="N93" s="5">
        <f t="shared" si="78"/>
      </c>
      <c r="O93" s="5">
        <f t="shared" si="79"/>
      </c>
      <c r="P93" s="25"/>
      <c r="Q93" s="23"/>
      <c r="R93" s="23"/>
      <c r="S93" s="23"/>
      <c r="T93" s="23"/>
      <c r="U93" s="23"/>
      <c r="V93" s="23"/>
      <c r="W93" t="str">
        <f t="shared" si="80"/>
        <v>00</v>
      </c>
      <c r="X93" s="5">
        <f t="shared" si="81"/>
      </c>
      <c r="Y93" s="5">
        <f t="shared" si="82"/>
      </c>
      <c r="Z93" s="21">
        <f t="shared" si="83"/>
      </c>
      <c r="AA93">
        <v>92</v>
      </c>
      <c r="AB93" s="23"/>
      <c r="AC93" s="23"/>
      <c r="AD93" s="23"/>
      <c r="AE93" s="23"/>
      <c r="AF93" s="23"/>
      <c r="AG93" s="23"/>
      <c r="AH93" s="23"/>
      <c r="AI93" s="23"/>
      <c r="AJ93" s="23"/>
      <c r="AK93" t="str">
        <f t="shared" si="84"/>
        <v>000</v>
      </c>
      <c r="AL93" s="5">
        <f t="shared" si="85"/>
      </c>
      <c r="AM93" s="5">
        <f t="shared" si="86"/>
      </c>
      <c r="AN93" s="25"/>
      <c r="AO93" s="25"/>
      <c r="AP93" s="25"/>
      <c r="AQ93" s="25"/>
      <c r="AR93" s="25"/>
      <c r="AS93" s="25"/>
      <c r="AT93" s="25"/>
      <c r="AU93" t="str">
        <f t="shared" si="87"/>
        <v>00</v>
      </c>
      <c r="AV93" s="5">
        <f t="shared" si="88"/>
      </c>
      <c r="AW93" s="5">
        <f t="shared" si="89"/>
      </c>
      <c r="AX93" s="21">
        <f t="shared" si="90"/>
      </c>
      <c r="AY93" s="6">
        <f t="shared" si="75"/>
      </c>
      <c r="AZ93" s="6">
        <f t="shared" si="76"/>
      </c>
      <c r="BS93" s="2">
        <v>4</v>
      </c>
      <c r="BT93" s="2">
        <v>2</v>
      </c>
      <c r="BU93" s="2">
        <v>3</v>
      </c>
      <c r="BV93" s="2">
        <v>2</v>
      </c>
      <c r="BW93" s="2" t="str">
        <f t="shared" si="73"/>
        <v>4232</v>
      </c>
      <c r="BX93">
        <v>5</v>
      </c>
    </row>
    <row r="94" spans="1:76" ht="15">
      <c r="A94">
        <v>93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t="str">
        <f t="shared" si="77"/>
        <v>000</v>
      </c>
      <c r="N94" s="5">
        <f t="shared" si="78"/>
      </c>
      <c r="O94" s="5">
        <f t="shared" si="79"/>
      </c>
      <c r="P94" s="25"/>
      <c r="Q94" s="23"/>
      <c r="R94" s="23"/>
      <c r="S94" s="23"/>
      <c r="T94" s="23"/>
      <c r="U94" s="23"/>
      <c r="V94" s="23"/>
      <c r="W94" t="str">
        <f t="shared" si="80"/>
        <v>00</v>
      </c>
      <c r="X94" s="5">
        <f t="shared" si="81"/>
      </c>
      <c r="Y94" s="5">
        <f t="shared" si="82"/>
      </c>
      <c r="Z94" s="21">
        <f t="shared" si="83"/>
      </c>
      <c r="AA94">
        <v>93</v>
      </c>
      <c r="AB94" s="23"/>
      <c r="AC94" s="23"/>
      <c r="AD94" s="23"/>
      <c r="AE94" s="23"/>
      <c r="AF94" s="23"/>
      <c r="AG94" s="23"/>
      <c r="AH94" s="23"/>
      <c r="AI94" s="23"/>
      <c r="AJ94" s="23"/>
      <c r="AK94" t="str">
        <f t="shared" si="84"/>
        <v>000</v>
      </c>
      <c r="AL94" s="5">
        <f t="shared" si="85"/>
      </c>
      <c r="AM94" s="5">
        <f t="shared" si="86"/>
      </c>
      <c r="AN94" s="25"/>
      <c r="AO94" s="25"/>
      <c r="AP94" s="25"/>
      <c r="AQ94" s="25"/>
      <c r="AR94" s="25"/>
      <c r="AS94" s="25"/>
      <c r="AT94" s="25"/>
      <c r="AU94" t="str">
        <f t="shared" si="87"/>
        <v>00</v>
      </c>
      <c r="AV94" s="5">
        <f t="shared" si="88"/>
      </c>
      <c r="AW94" s="5">
        <f t="shared" si="89"/>
      </c>
      <c r="AX94" s="21">
        <f t="shared" si="90"/>
      </c>
      <c r="AY94" s="6">
        <f t="shared" si="75"/>
      </c>
      <c r="AZ94" s="6">
        <f t="shared" si="76"/>
      </c>
      <c r="BS94" s="2">
        <v>4</v>
      </c>
      <c r="BT94" s="2">
        <v>3</v>
      </c>
      <c r="BU94" s="2">
        <v>3</v>
      </c>
      <c r="BV94" s="2">
        <v>2</v>
      </c>
      <c r="BW94" s="2" t="str">
        <f t="shared" si="73"/>
        <v>4332</v>
      </c>
      <c r="BX94">
        <v>5</v>
      </c>
    </row>
    <row r="95" spans="1:76" ht="15">
      <c r="A95">
        <v>94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t="str">
        <f t="shared" si="77"/>
        <v>000</v>
      </c>
      <c r="N95" s="5">
        <f t="shared" si="78"/>
      </c>
      <c r="O95" s="5">
        <f>IF(SUM(D95:J95)=0,"",N95+K95+L95)</f>
      </c>
      <c r="P95" s="25"/>
      <c r="Q95" s="23"/>
      <c r="R95" s="23"/>
      <c r="S95" s="23"/>
      <c r="T95" s="23"/>
      <c r="U95" s="23"/>
      <c r="V95" s="23"/>
      <c r="W95" t="str">
        <f t="shared" si="80"/>
        <v>00</v>
      </c>
      <c r="X95" s="5">
        <f t="shared" si="81"/>
      </c>
      <c r="Y95" s="5">
        <f t="shared" si="82"/>
      </c>
      <c r="Z95" s="21">
        <f t="shared" si="83"/>
      </c>
      <c r="AA95">
        <v>94</v>
      </c>
      <c r="AB95" s="23"/>
      <c r="AC95" s="23"/>
      <c r="AD95" s="23"/>
      <c r="AE95" s="23"/>
      <c r="AF95" s="23"/>
      <c r="AG95" s="23"/>
      <c r="AH95" s="23"/>
      <c r="AI95" s="23"/>
      <c r="AJ95" s="23"/>
      <c r="AK95" t="str">
        <f t="shared" si="84"/>
        <v>000</v>
      </c>
      <c r="AL95" s="5">
        <f t="shared" si="85"/>
      </c>
      <c r="AM95" s="5">
        <f t="shared" si="86"/>
      </c>
      <c r="AN95" s="25"/>
      <c r="AO95" s="25"/>
      <c r="AP95" s="25"/>
      <c r="AQ95" s="25"/>
      <c r="AR95" s="25"/>
      <c r="AS95" s="25"/>
      <c r="AT95" s="25"/>
      <c r="AU95" t="str">
        <f t="shared" si="87"/>
        <v>00</v>
      </c>
      <c r="AV95" s="5">
        <f t="shared" si="88"/>
      </c>
      <c r="AW95" s="5">
        <f t="shared" si="89"/>
      </c>
      <c r="AX95" s="21">
        <f t="shared" si="90"/>
      </c>
      <c r="AY95" s="6">
        <f t="shared" si="75"/>
      </c>
      <c r="AZ95" s="6">
        <f t="shared" si="76"/>
      </c>
      <c r="BS95" s="2">
        <v>4</v>
      </c>
      <c r="BT95" s="2">
        <v>1</v>
      </c>
      <c r="BU95" s="2">
        <v>4</v>
      </c>
      <c r="BV95" s="2">
        <v>2</v>
      </c>
      <c r="BW95" s="2" t="str">
        <f t="shared" si="73"/>
        <v>4142</v>
      </c>
      <c r="BX95">
        <v>5</v>
      </c>
    </row>
    <row r="96" spans="1:76" ht="15">
      <c r="A96">
        <v>95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t="str">
        <f aca="true" t="shared" si="91" ref="M96:M110">CONCATENATE((D96+E96),(F96+G96),(H96+I96),J96)</f>
        <v>000</v>
      </c>
      <c r="N96" s="5">
        <f aca="true" t="shared" si="92" ref="N96:N110">IF(SUM(D96:J96)=0,"",VLOOKUP(M96,$BW$2:$BX$145,2,FALSE))</f>
      </c>
      <c r="O96" s="5">
        <f>IF(SUM(D96:J96)=0,"",N96+K96+L96)</f>
      </c>
      <c r="P96" s="25"/>
      <c r="Q96" s="23"/>
      <c r="R96" s="23"/>
      <c r="S96" s="23"/>
      <c r="T96" s="23"/>
      <c r="U96" s="23"/>
      <c r="V96" s="23"/>
      <c r="W96" t="str">
        <f aca="true" t="shared" si="93" ref="W96:W110">CONCATENATE((P96+Q96),(R96+S96),T96)</f>
        <v>00</v>
      </c>
      <c r="X96" s="5">
        <f aca="true" t="shared" si="94" ref="X96:X110">IF(SUM(P96:T96)=0,"",VLOOKUP(W96,$CC$2:$CD$73,2,FALSE))</f>
      </c>
      <c r="Y96" s="5">
        <f aca="true" t="shared" si="95" ref="Y96:Y110">IF(SUM(P96:V96)=0,"",X96+U96+V96)</f>
      </c>
      <c r="Z96" s="21">
        <f aca="true" t="shared" si="96" ref="Z96:Z110">IF(OR(O96="",Y96=""),"",VLOOKUP(O96,BB$2:BO$15,(Y96+1)))</f>
      </c>
      <c r="AA96">
        <v>95</v>
      </c>
      <c r="AB96" s="23"/>
      <c r="AC96" s="23"/>
      <c r="AD96" s="23"/>
      <c r="AE96" s="23"/>
      <c r="AF96" s="23"/>
      <c r="AG96" s="23"/>
      <c r="AH96" s="23"/>
      <c r="AI96" s="23"/>
      <c r="AJ96" s="23"/>
      <c r="AK96" t="str">
        <f aca="true" t="shared" si="97" ref="AK96:AK110">CONCATENATE((AB96+AC96),(AD96+AE96),(AF96+AG96),AH96)</f>
        <v>000</v>
      </c>
      <c r="AL96" s="5">
        <f aca="true" t="shared" si="98" ref="AL96:AL110">IF(SUM(AB96:AH96)=0,"",VLOOKUP(AK96,BW$2:BX$145,2,FALSE))</f>
      </c>
      <c r="AM96" s="5">
        <f aca="true" t="shared" si="99" ref="AM96:AM110">IF(SUM(AB96:AH96)=0,"",AL96+AI96+AJ96)</f>
      </c>
      <c r="AN96" s="25"/>
      <c r="AO96" s="25"/>
      <c r="AP96" s="25"/>
      <c r="AQ96" s="25"/>
      <c r="AR96" s="25"/>
      <c r="AS96" s="25"/>
      <c r="AT96" s="25"/>
      <c r="AU96" t="str">
        <f aca="true" t="shared" si="100" ref="AU96:AU110">CONCATENATE((AN96+AO96),(AP96+AQ96),AR96)</f>
        <v>00</v>
      </c>
      <c r="AV96" s="5">
        <f aca="true" t="shared" si="101" ref="AV96:AV110">IF(SUM(AN96:AR96)=0,"",VLOOKUP(AU96,CC$2:CD$73,2,FALSE))</f>
      </c>
      <c r="AW96" s="5">
        <f aca="true" t="shared" si="102" ref="AW96:AW110">IF(SUM(AN96:AT96)=0,"",AV96+AS96+AT96)</f>
      </c>
      <c r="AX96" s="21">
        <f aca="true" t="shared" si="103" ref="AX96:AX110">IF(OR(AM96="",AW96=""),"",VLOOKUP(AM96,BB$2:BO$15,(AW96+1)))</f>
      </c>
      <c r="AY96" s="6">
        <f t="shared" si="75"/>
      </c>
      <c r="AZ96" s="6">
        <f t="shared" si="76"/>
      </c>
      <c r="BS96" s="2">
        <v>4</v>
      </c>
      <c r="BT96" s="2">
        <v>2</v>
      </c>
      <c r="BU96" s="2">
        <v>4</v>
      </c>
      <c r="BV96" s="2">
        <v>2</v>
      </c>
      <c r="BW96" s="2" t="str">
        <f t="shared" si="73"/>
        <v>4242</v>
      </c>
      <c r="BX96">
        <v>5</v>
      </c>
    </row>
    <row r="97" spans="1:76" ht="15">
      <c r="A97">
        <v>96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t="str">
        <f t="shared" si="91"/>
        <v>000</v>
      </c>
      <c r="N97" s="5">
        <f t="shared" si="92"/>
      </c>
      <c r="O97" s="5">
        <f aca="true" t="shared" si="104" ref="O97:O110">IF(SUM(D97:J97)=0,"",N97+K97+L97)</f>
      </c>
      <c r="P97" s="25"/>
      <c r="Q97" s="23"/>
      <c r="R97" s="23"/>
      <c r="S97" s="23"/>
      <c r="T97" s="23"/>
      <c r="U97" s="23"/>
      <c r="V97" s="23"/>
      <c r="W97" t="str">
        <f t="shared" si="93"/>
        <v>00</v>
      </c>
      <c r="X97" s="5">
        <f t="shared" si="94"/>
      </c>
      <c r="Y97" s="5">
        <f t="shared" si="95"/>
      </c>
      <c r="Z97" s="21">
        <f t="shared" si="96"/>
      </c>
      <c r="AA97">
        <v>96</v>
      </c>
      <c r="AB97" s="23"/>
      <c r="AC97" s="23"/>
      <c r="AD97" s="23"/>
      <c r="AE97" s="23"/>
      <c r="AF97" s="23"/>
      <c r="AG97" s="23"/>
      <c r="AH97" s="23"/>
      <c r="AI97" s="23"/>
      <c r="AJ97" s="23"/>
      <c r="AK97" t="str">
        <f t="shared" si="97"/>
        <v>000</v>
      </c>
      <c r="AL97" s="5">
        <f t="shared" si="98"/>
      </c>
      <c r="AM97" s="5">
        <f t="shared" si="99"/>
      </c>
      <c r="AN97" s="25"/>
      <c r="AO97" s="25"/>
      <c r="AP97" s="25"/>
      <c r="AQ97" s="25"/>
      <c r="AR97" s="25"/>
      <c r="AS97" s="25"/>
      <c r="AT97" s="25"/>
      <c r="AU97" t="str">
        <f t="shared" si="100"/>
        <v>00</v>
      </c>
      <c r="AV97" s="5">
        <f t="shared" si="101"/>
      </c>
      <c r="AW97" s="5">
        <f t="shared" si="102"/>
      </c>
      <c r="AX97" s="21">
        <f t="shared" si="103"/>
      </c>
      <c r="AY97" s="6">
        <f t="shared" si="75"/>
      </c>
      <c r="AZ97" s="6">
        <f t="shared" si="76"/>
      </c>
      <c r="BS97" s="2">
        <v>4</v>
      </c>
      <c r="BT97" s="2">
        <v>3</v>
      </c>
      <c r="BU97" s="2">
        <v>4</v>
      </c>
      <c r="BV97" s="2">
        <v>2</v>
      </c>
      <c r="BW97" s="2" t="str">
        <f t="shared" si="73"/>
        <v>4342</v>
      </c>
      <c r="BX97">
        <v>6</v>
      </c>
    </row>
    <row r="98" spans="1:76" ht="15">
      <c r="A98">
        <v>97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t="str">
        <f t="shared" si="91"/>
        <v>000</v>
      </c>
      <c r="N98" s="5">
        <f t="shared" si="92"/>
      </c>
      <c r="O98" s="5">
        <f t="shared" si="104"/>
      </c>
      <c r="P98" s="25"/>
      <c r="Q98" s="23"/>
      <c r="R98" s="23"/>
      <c r="S98" s="23"/>
      <c r="T98" s="23"/>
      <c r="U98" s="23"/>
      <c r="V98" s="23"/>
      <c r="W98" t="str">
        <f t="shared" si="93"/>
        <v>00</v>
      </c>
      <c r="X98" s="5">
        <f t="shared" si="94"/>
      </c>
      <c r="Y98" s="5">
        <f t="shared" si="95"/>
      </c>
      <c r="Z98" s="21">
        <f t="shared" si="96"/>
      </c>
      <c r="AA98">
        <v>97</v>
      </c>
      <c r="AB98" s="23"/>
      <c r="AC98" s="23"/>
      <c r="AD98" s="23"/>
      <c r="AE98" s="23"/>
      <c r="AF98" s="23"/>
      <c r="AG98" s="23"/>
      <c r="AH98" s="23"/>
      <c r="AI98" s="23"/>
      <c r="AJ98" s="23"/>
      <c r="AK98" t="str">
        <f t="shared" si="97"/>
        <v>000</v>
      </c>
      <c r="AL98" s="5">
        <f t="shared" si="98"/>
      </c>
      <c r="AM98" s="5">
        <f t="shared" si="99"/>
      </c>
      <c r="AN98" s="25"/>
      <c r="AO98" s="25"/>
      <c r="AP98" s="25"/>
      <c r="AQ98" s="25"/>
      <c r="AR98" s="25"/>
      <c r="AS98" s="25"/>
      <c r="AT98" s="25"/>
      <c r="AU98" t="str">
        <f t="shared" si="100"/>
        <v>00</v>
      </c>
      <c r="AV98" s="5">
        <f t="shared" si="101"/>
      </c>
      <c r="AW98" s="5">
        <f t="shared" si="102"/>
      </c>
      <c r="AX98" s="21">
        <f t="shared" si="103"/>
      </c>
      <c r="AY98" s="6">
        <f t="shared" si="75"/>
      </c>
      <c r="AZ98" s="6">
        <f t="shared" si="76"/>
      </c>
      <c r="BS98" s="2">
        <v>5</v>
      </c>
      <c r="BT98" s="2">
        <v>1</v>
      </c>
      <c r="BU98" s="2">
        <v>1</v>
      </c>
      <c r="BV98" s="2">
        <v>1</v>
      </c>
      <c r="BW98" s="2" t="str">
        <f aca="true" t="shared" si="105" ref="BW98:BW129">CONCATENATE(BS98,BT98,BU98,BV98)</f>
        <v>5111</v>
      </c>
      <c r="BX98">
        <v>5</v>
      </c>
    </row>
    <row r="99" spans="1:76" ht="15">
      <c r="A99">
        <v>98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t="str">
        <f t="shared" si="91"/>
        <v>000</v>
      </c>
      <c r="N99" s="5">
        <f t="shared" si="92"/>
      </c>
      <c r="O99" s="5">
        <f t="shared" si="104"/>
      </c>
      <c r="P99" s="25"/>
      <c r="Q99" s="23"/>
      <c r="R99" s="23"/>
      <c r="S99" s="23"/>
      <c r="T99" s="23"/>
      <c r="U99" s="23"/>
      <c r="V99" s="23"/>
      <c r="W99" t="str">
        <f t="shared" si="93"/>
        <v>00</v>
      </c>
      <c r="X99" s="5">
        <f t="shared" si="94"/>
      </c>
      <c r="Y99" s="5">
        <f t="shared" si="95"/>
      </c>
      <c r="Z99" s="21">
        <f t="shared" si="96"/>
      </c>
      <c r="AA99">
        <v>98</v>
      </c>
      <c r="AB99" s="23"/>
      <c r="AC99" s="23"/>
      <c r="AD99" s="23"/>
      <c r="AE99" s="23"/>
      <c r="AF99" s="23"/>
      <c r="AG99" s="23"/>
      <c r="AH99" s="23"/>
      <c r="AI99" s="23"/>
      <c r="AJ99" s="23"/>
      <c r="AK99" t="str">
        <f t="shared" si="97"/>
        <v>000</v>
      </c>
      <c r="AL99" s="5">
        <f t="shared" si="98"/>
      </c>
      <c r="AM99" s="5">
        <f t="shared" si="99"/>
      </c>
      <c r="AN99" s="25"/>
      <c r="AO99" s="25"/>
      <c r="AP99" s="25"/>
      <c r="AQ99" s="25"/>
      <c r="AR99" s="25"/>
      <c r="AS99" s="25"/>
      <c r="AT99" s="25"/>
      <c r="AU99" t="str">
        <f t="shared" si="100"/>
        <v>00</v>
      </c>
      <c r="AV99" s="5">
        <f t="shared" si="101"/>
      </c>
      <c r="AW99" s="5">
        <f t="shared" si="102"/>
      </c>
      <c r="AX99" s="21">
        <f t="shared" si="103"/>
      </c>
      <c r="AY99" s="6">
        <f t="shared" si="75"/>
      </c>
      <c r="AZ99" s="6">
        <f t="shared" si="76"/>
      </c>
      <c r="BS99" s="2">
        <v>5</v>
      </c>
      <c r="BT99" s="2">
        <v>2</v>
      </c>
      <c r="BU99" s="2">
        <v>1</v>
      </c>
      <c r="BV99" s="2">
        <v>1</v>
      </c>
      <c r="BW99" s="2" t="str">
        <f t="shared" si="105"/>
        <v>5211</v>
      </c>
      <c r="BX99">
        <v>5</v>
      </c>
    </row>
    <row r="100" spans="1:76" ht="15">
      <c r="A100">
        <v>99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t="str">
        <f t="shared" si="91"/>
        <v>000</v>
      </c>
      <c r="N100" s="5">
        <f t="shared" si="92"/>
      </c>
      <c r="O100" s="5">
        <f t="shared" si="104"/>
      </c>
      <c r="P100" s="25"/>
      <c r="Q100" s="23"/>
      <c r="R100" s="23"/>
      <c r="S100" s="23"/>
      <c r="T100" s="23"/>
      <c r="U100" s="23"/>
      <c r="V100" s="23"/>
      <c r="W100" t="str">
        <f t="shared" si="93"/>
        <v>00</v>
      </c>
      <c r="X100" s="5">
        <f t="shared" si="94"/>
      </c>
      <c r="Y100" s="5">
        <f t="shared" si="95"/>
      </c>
      <c r="Z100" s="21">
        <f t="shared" si="96"/>
      </c>
      <c r="AA100">
        <v>99</v>
      </c>
      <c r="AB100" s="23"/>
      <c r="AC100" s="23"/>
      <c r="AD100" s="23"/>
      <c r="AE100" s="23"/>
      <c r="AF100" s="23"/>
      <c r="AG100" s="23"/>
      <c r="AH100" s="23"/>
      <c r="AI100" s="23"/>
      <c r="AJ100" s="23"/>
      <c r="AK100" t="str">
        <f t="shared" si="97"/>
        <v>000</v>
      </c>
      <c r="AL100" s="5">
        <f t="shared" si="98"/>
      </c>
      <c r="AM100" s="5">
        <f t="shared" si="99"/>
      </c>
      <c r="AN100" s="25"/>
      <c r="AO100" s="25"/>
      <c r="AP100" s="25"/>
      <c r="AQ100" s="25"/>
      <c r="AR100" s="25"/>
      <c r="AS100" s="25"/>
      <c r="AT100" s="25"/>
      <c r="AU100" t="str">
        <f t="shared" si="100"/>
        <v>00</v>
      </c>
      <c r="AV100" s="5">
        <f t="shared" si="101"/>
      </c>
      <c r="AW100" s="5">
        <f t="shared" si="102"/>
      </c>
      <c r="AX100" s="21">
        <f t="shared" si="103"/>
      </c>
      <c r="AY100" s="6">
        <f t="shared" si="75"/>
      </c>
      <c r="AZ100" s="6">
        <f t="shared" si="76"/>
      </c>
      <c r="BS100" s="2">
        <v>5</v>
      </c>
      <c r="BT100" s="2">
        <v>3</v>
      </c>
      <c r="BU100" s="2">
        <v>1</v>
      </c>
      <c r="BV100" s="2">
        <v>1</v>
      </c>
      <c r="BW100" s="2" t="str">
        <f t="shared" si="105"/>
        <v>5311</v>
      </c>
      <c r="BX100">
        <v>6</v>
      </c>
    </row>
    <row r="101" spans="1:76" ht="15">
      <c r="A101">
        <v>10000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t="str">
        <f t="shared" si="91"/>
        <v>000</v>
      </c>
      <c r="N101" s="5">
        <f t="shared" si="92"/>
      </c>
      <c r="O101" s="5">
        <f t="shared" si="104"/>
      </c>
      <c r="P101" s="25"/>
      <c r="Q101" s="23"/>
      <c r="R101" s="23"/>
      <c r="S101" s="23"/>
      <c r="T101" s="23"/>
      <c r="U101" s="23"/>
      <c r="V101" s="23">
        <v>0</v>
      </c>
      <c r="W101" t="str">
        <f t="shared" si="93"/>
        <v>00</v>
      </c>
      <c r="X101" s="5">
        <f t="shared" si="94"/>
      </c>
      <c r="Y101" s="5">
        <f t="shared" si="95"/>
      </c>
      <c r="Z101" s="21">
        <f t="shared" si="96"/>
      </c>
      <c r="AA101">
        <v>100</v>
      </c>
      <c r="AB101" s="23"/>
      <c r="AC101" s="23"/>
      <c r="AD101" s="23"/>
      <c r="AE101" s="23"/>
      <c r="AF101" s="23"/>
      <c r="AG101" s="23"/>
      <c r="AH101" s="23"/>
      <c r="AI101" s="23"/>
      <c r="AJ101" s="23"/>
      <c r="AK101" t="str">
        <f t="shared" si="97"/>
        <v>000</v>
      </c>
      <c r="AL101" s="5">
        <f t="shared" si="98"/>
      </c>
      <c r="AM101" s="5">
        <f t="shared" si="99"/>
      </c>
      <c r="AN101" s="25"/>
      <c r="AO101" s="25"/>
      <c r="AP101" s="25"/>
      <c r="AQ101" s="25"/>
      <c r="AR101" s="25"/>
      <c r="AS101" s="25"/>
      <c r="AT101" s="25"/>
      <c r="AU101" t="str">
        <f t="shared" si="100"/>
        <v>00</v>
      </c>
      <c r="AV101" s="5">
        <f t="shared" si="101"/>
      </c>
      <c r="AW101" s="5">
        <f t="shared" si="102"/>
      </c>
      <c r="AX101" s="21">
        <f t="shared" si="103"/>
      </c>
      <c r="AY101" s="6">
        <f t="shared" si="75"/>
      </c>
      <c r="AZ101" s="6">
        <f t="shared" si="76"/>
      </c>
      <c r="BS101" s="2">
        <v>5</v>
      </c>
      <c r="BT101" s="2">
        <v>1</v>
      </c>
      <c r="BU101" s="2">
        <v>2</v>
      </c>
      <c r="BV101" s="2">
        <v>1</v>
      </c>
      <c r="BW101" s="2" t="str">
        <f t="shared" si="105"/>
        <v>5121</v>
      </c>
      <c r="BX101">
        <v>5</v>
      </c>
    </row>
    <row r="102" spans="1:76" ht="15">
      <c r="A102">
        <v>101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t="str">
        <f t="shared" si="91"/>
        <v>000</v>
      </c>
      <c r="N102" s="5">
        <f t="shared" si="92"/>
      </c>
      <c r="O102" s="5">
        <f t="shared" si="104"/>
      </c>
      <c r="P102" s="25"/>
      <c r="Q102" s="23"/>
      <c r="R102" s="23"/>
      <c r="S102" s="23"/>
      <c r="T102" s="23"/>
      <c r="U102" s="23"/>
      <c r="V102" s="23"/>
      <c r="W102" t="str">
        <f t="shared" si="93"/>
        <v>00</v>
      </c>
      <c r="X102" s="5">
        <f t="shared" si="94"/>
      </c>
      <c r="Y102" s="5">
        <f t="shared" si="95"/>
      </c>
      <c r="Z102" s="21">
        <f t="shared" si="96"/>
      </c>
      <c r="AA102">
        <v>101</v>
      </c>
      <c r="AB102" s="23"/>
      <c r="AC102" s="23"/>
      <c r="AD102" s="23"/>
      <c r="AE102" s="23"/>
      <c r="AF102" s="23"/>
      <c r="AG102" s="23"/>
      <c r="AH102" s="23"/>
      <c r="AI102" s="23"/>
      <c r="AJ102" s="23"/>
      <c r="AK102" t="str">
        <f t="shared" si="97"/>
        <v>000</v>
      </c>
      <c r="AL102" s="5">
        <f t="shared" si="98"/>
      </c>
      <c r="AM102" s="5">
        <f t="shared" si="99"/>
      </c>
      <c r="AN102" s="25"/>
      <c r="AO102" s="25"/>
      <c r="AP102" s="25"/>
      <c r="AQ102" s="25"/>
      <c r="AR102" s="25"/>
      <c r="AS102" s="25"/>
      <c r="AT102" s="25"/>
      <c r="AU102" t="str">
        <f t="shared" si="100"/>
        <v>00</v>
      </c>
      <c r="AV102" s="5">
        <f t="shared" si="101"/>
      </c>
      <c r="AW102" s="5">
        <f t="shared" si="102"/>
      </c>
      <c r="AX102" s="21">
        <f t="shared" si="103"/>
      </c>
      <c r="AY102" s="6">
        <f t="shared" si="75"/>
      </c>
      <c r="AZ102" s="6">
        <f t="shared" si="76"/>
      </c>
      <c r="BS102" s="2">
        <v>5</v>
      </c>
      <c r="BT102" s="2">
        <v>2</v>
      </c>
      <c r="BU102" s="2">
        <v>2</v>
      </c>
      <c r="BV102" s="2">
        <v>1</v>
      </c>
      <c r="BW102" s="2" t="str">
        <f t="shared" si="105"/>
        <v>5221</v>
      </c>
      <c r="BX102">
        <v>6</v>
      </c>
    </row>
    <row r="103" spans="1:76" ht="15">
      <c r="A103">
        <v>102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t="str">
        <f t="shared" si="91"/>
        <v>000</v>
      </c>
      <c r="N103" s="5">
        <f t="shared" si="92"/>
      </c>
      <c r="O103" s="5">
        <f t="shared" si="104"/>
      </c>
      <c r="P103" s="25"/>
      <c r="Q103" s="23"/>
      <c r="R103" s="23"/>
      <c r="S103" s="23"/>
      <c r="T103" s="23"/>
      <c r="U103" s="23"/>
      <c r="V103" s="23"/>
      <c r="W103" t="str">
        <f t="shared" si="93"/>
        <v>00</v>
      </c>
      <c r="X103" s="5">
        <f t="shared" si="94"/>
      </c>
      <c r="Y103" s="5">
        <f t="shared" si="95"/>
      </c>
      <c r="Z103" s="21">
        <f t="shared" si="96"/>
      </c>
      <c r="AA103">
        <v>102</v>
      </c>
      <c r="AB103" s="23"/>
      <c r="AC103" s="23"/>
      <c r="AD103" s="23"/>
      <c r="AE103" s="23"/>
      <c r="AF103" s="23"/>
      <c r="AG103" s="23"/>
      <c r="AH103" s="23"/>
      <c r="AI103" s="23"/>
      <c r="AJ103" s="23"/>
      <c r="AK103" t="str">
        <f t="shared" si="97"/>
        <v>000</v>
      </c>
      <c r="AL103" s="5">
        <f t="shared" si="98"/>
      </c>
      <c r="AM103" s="5">
        <f t="shared" si="99"/>
      </c>
      <c r="AN103" s="25"/>
      <c r="AO103" s="25"/>
      <c r="AP103" s="25"/>
      <c r="AQ103" s="25"/>
      <c r="AR103" s="25"/>
      <c r="AS103" s="25"/>
      <c r="AT103" s="25"/>
      <c r="AU103" t="str">
        <f t="shared" si="100"/>
        <v>00</v>
      </c>
      <c r="AV103" s="5">
        <f t="shared" si="101"/>
      </c>
      <c r="AW103" s="5">
        <f t="shared" si="102"/>
      </c>
      <c r="AX103" s="21">
        <f t="shared" si="103"/>
      </c>
      <c r="AY103" s="6">
        <f t="shared" si="75"/>
      </c>
      <c r="AZ103" s="6">
        <f t="shared" si="76"/>
      </c>
      <c r="BS103" s="2">
        <v>5</v>
      </c>
      <c r="BT103" s="2">
        <v>3</v>
      </c>
      <c r="BU103" s="2">
        <v>2</v>
      </c>
      <c r="BV103" s="2">
        <v>1</v>
      </c>
      <c r="BW103" s="2" t="str">
        <f t="shared" si="105"/>
        <v>5321</v>
      </c>
      <c r="BX103">
        <v>6</v>
      </c>
    </row>
    <row r="104" spans="1:76" ht="15">
      <c r="A104">
        <v>103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t="str">
        <f t="shared" si="91"/>
        <v>000</v>
      </c>
      <c r="N104" s="5">
        <f t="shared" si="92"/>
      </c>
      <c r="O104" s="5">
        <f t="shared" si="104"/>
      </c>
      <c r="P104" s="25"/>
      <c r="Q104" s="23"/>
      <c r="R104" s="23"/>
      <c r="S104" s="23"/>
      <c r="T104" s="23"/>
      <c r="U104" s="23"/>
      <c r="V104" s="23"/>
      <c r="W104" t="str">
        <f t="shared" si="93"/>
        <v>00</v>
      </c>
      <c r="X104" s="5">
        <f t="shared" si="94"/>
      </c>
      <c r="Y104" s="5">
        <f t="shared" si="95"/>
      </c>
      <c r="Z104" s="21">
        <f t="shared" si="96"/>
      </c>
      <c r="AA104">
        <v>103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t="str">
        <f t="shared" si="97"/>
        <v>000</v>
      </c>
      <c r="AL104" s="5">
        <f t="shared" si="98"/>
      </c>
      <c r="AM104" s="5">
        <f t="shared" si="99"/>
      </c>
      <c r="AN104" s="25"/>
      <c r="AO104" s="25"/>
      <c r="AP104" s="25"/>
      <c r="AQ104" s="25"/>
      <c r="AR104" s="25"/>
      <c r="AS104" s="25"/>
      <c r="AT104" s="25"/>
      <c r="AU104" t="str">
        <f t="shared" si="100"/>
        <v>00</v>
      </c>
      <c r="AV104" s="5">
        <f t="shared" si="101"/>
      </c>
      <c r="AW104" s="5">
        <f t="shared" si="102"/>
      </c>
      <c r="AX104" s="21">
        <f t="shared" si="103"/>
      </c>
      <c r="AY104" s="6">
        <f t="shared" si="75"/>
      </c>
      <c r="AZ104" s="6">
        <f t="shared" si="76"/>
      </c>
      <c r="BS104" s="2">
        <v>5</v>
      </c>
      <c r="BT104" s="2">
        <v>1</v>
      </c>
      <c r="BU104" s="2">
        <v>3</v>
      </c>
      <c r="BV104" s="2">
        <v>1</v>
      </c>
      <c r="BW104" s="2" t="str">
        <f t="shared" si="105"/>
        <v>5131</v>
      </c>
      <c r="BX104">
        <v>5</v>
      </c>
    </row>
    <row r="105" spans="1:76" ht="15">
      <c r="A105">
        <v>104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t="str">
        <f t="shared" si="91"/>
        <v>000</v>
      </c>
      <c r="N105" s="5">
        <f t="shared" si="92"/>
      </c>
      <c r="O105" s="5">
        <f t="shared" si="104"/>
      </c>
      <c r="P105" s="25"/>
      <c r="Q105" s="23"/>
      <c r="R105" s="23"/>
      <c r="S105" s="23"/>
      <c r="T105" s="23"/>
      <c r="U105" s="23"/>
      <c r="V105" s="23"/>
      <c r="W105" t="str">
        <f t="shared" si="93"/>
        <v>00</v>
      </c>
      <c r="X105" s="5">
        <f t="shared" si="94"/>
      </c>
      <c r="Y105" s="5">
        <f t="shared" si="95"/>
      </c>
      <c r="Z105" s="21">
        <f t="shared" si="96"/>
      </c>
      <c r="AA105">
        <v>104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t="str">
        <f t="shared" si="97"/>
        <v>000</v>
      </c>
      <c r="AL105" s="5">
        <f t="shared" si="98"/>
      </c>
      <c r="AM105" s="5">
        <f t="shared" si="99"/>
      </c>
      <c r="AN105" s="25"/>
      <c r="AO105" s="25"/>
      <c r="AP105" s="25"/>
      <c r="AQ105" s="25"/>
      <c r="AR105" s="25"/>
      <c r="AS105" s="25"/>
      <c r="AT105" s="25"/>
      <c r="AU105" t="str">
        <f t="shared" si="100"/>
        <v>00</v>
      </c>
      <c r="AV105" s="5">
        <f t="shared" si="101"/>
      </c>
      <c r="AW105" s="5">
        <f t="shared" si="102"/>
      </c>
      <c r="AX105" s="21">
        <f t="shared" si="103"/>
      </c>
      <c r="AY105" s="6">
        <f t="shared" si="75"/>
      </c>
      <c r="AZ105" s="6">
        <f t="shared" si="76"/>
      </c>
      <c r="BS105" s="2">
        <v>5</v>
      </c>
      <c r="BT105" s="2">
        <v>2</v>
      </c>
      <c r="BU105" s="2">
        <v>3</v>
      </c>
      <c r="BV105" s="2">
        <v>1</v>
      </c>
      <c r="BW105" s="2" t="str">
        <f t="shared" si="105"/>
        <v>5231</v>
      </c>
      <c r="BX105">
        <v>6</v>
      </c>
    </row>
    <row r="106" spans="1:76" ht="15">
      <c r="A106">
        <v>105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t="str">
        <f t="shared" si="91"/>
        <v>000</v>
      </c>
      <c r="N106" s="5">
        <f t="shared" si="92"/>
      </c>
      <c r="O106" s="5">
        <f t="shared" si="104"/>
      </c>
      <c r="P106" s="25"/>
      <c r="Q106" s="23"/>
      <c r="R106" s="23"/>
      <c r="S106" s="23"/>
      <c r="T106" s="23"/>
      <c r="U106" s="23"/>
      <c r="V106" s="23"/>
      <c r="W106" t="str">
        <f t="shared" si="93"/>
        <v>00</v>
      </c>
      <c r="X106" s="5">
        <f t="shared" si="94"/>
      </c>
      <c r="Y106" s="5">
        <f t="shared" si="95"/>
      </c>
      <c r="Z106" s="21">
        <f t="shared" si="96"/>
      </c>
      <c r="AA106">
        <v>105</v>
      </c>
      <c r="AB106" s="23"/>
      <c r="AC106" s="23"/>
      <c r="AD106" s="23"/>
      <c r="AE106" s="23"/>
      <c r="AF106" s="23"/>
      <c r="AG106" s="23"/>
      <c r="AH106" s="23"/>
      <c r="AI106" s="23"/>
      <c r="AJ106" s="23"/>
      <c r="AK106" t="str">
        <f t="shared" si="97"/>
        <v>000</v>
      </c>
      <c r="AL106" s="5">
        <f t="shared" si="98"/>
      </c>
      <c r="AM106" s="5">
        <f t="shared" si="99"/>
      </c>
      <c r="AN106" s="25"/>
      <c r="AO106" s="25"/>
      <c r="AP106" s="25"/>
      <c r="AQ106" s="25"/>
      <c r="AR106" s="25"/>
      <c r="AS106" s="25"/>
      <c r="AT106" s="25"/>
      <c r="AU106" t="str">
        <f t="shared" si="100"/>
        <v>00</v>
      </c>
      <c r="AV106" s="5">
        <f t="shared" si="101"/>
      </c>
      <c r="AW106" s="5">
        <f t="shared" si="102"/>
      </c>
      <c r="AX106" s="21">
        <f t="shared" si="103"/>
      </c>
      <c r="AY106" s="6">
        <f t="shared" si="75"/>
      </c>
      <c r="AZ106" s="6">
        <f t="shared" si="76"/>
      </c>
      <c r="BS106" s="2">
        <v>5</v>
      </c>
      <c r="BT106" s="2">
        <v>3</v>
      </c>
      <c r="BU106" s="2">
        <v>3</v>
      </c>
      <c r="BV106" s="2">
        <v>1</v>
      </c>
      <c r="BW106" s="2" t="str">
        <f t="shared" si="105"/>
        <v>5331</v>
      </c>
      <c r="BX106">
        <v>7</v>
      </c>
    </row>
    <row r="107" spans="1:76" ht="15">
      <c r="A107">
        <v>106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t="str">
        <f t="shared" si="91"/>
        <v>000</v>
      </c>
      <c r="N107" s="5">
        <f t="shared" si="92"/>
      </c>
      <c r="O107" s="5">
        <f t="shared" si="104"/>
      </c>
      <c r="P107" s="25"/>
      <c r="Q107" s="23"/>
      <c r="R107" s="23"/>
      <c r="S107" s="23"/>
      <c r="T107" s="23"/>
      <c r="U107" s="23"/>
      <c r="V107" s="23"/>
      <c r="W107" t="str">
        <f t="shared" si="93"/>
        <v>00</v>
      </c>
      <c r="X107" s="5">
        <f t="shared" si="94"/>
      </c>
      <c r="Y107" s="5">
        <f t="shared" si="95"/>
      </c>
      <c r="Z107" s="21">
        <f t="shared" si="96"/>
      </c>
      <c r="AA107">
        <v>106</v>
      </c>
      <c r="AB107" s="23"/>
      <c r="AC107" s="23"/>
      <c r="AD107" s="23"/>
      <c r="AE107" s="23"/>
      <c r="AF107" s="23"/>
      <c r="AG107" s="23"/>
      <c r="AH107" s="23"/>
      <c r="AI107" s="23"/>
      <c r="AJ107" s="23"/>
      <c r="AK107" t="str">
        <f t="shared" si="97"/>
        <v>000</v>
      </c>
      <c r="AL107" s="5">
        <f t="shared" si="98"/>
      </c>
      <c r="AM107" s="5">
        <f t="shared" si="99"/>
      </c>
      <c r="AN107" s="25"/>
      <c r="AO107" s="25"/>
      <c r="AP107" s="25"/>
      <c r="AQ107" s="25"/>
      <c r="AR107" s="25"/>
      <c r="AS107" s="25"/>
      <c r="AT107" s="25"/>
      <c r="AU107" t="str">
        <f t="shared" si="100"/>
        <v>00</v>
      </c>
      <c r="AV107" s="5">
        <f t="shared" si="101"/>
      </c>
      <c r="AW107" s="5">
        <f t="shared" si="102"/>
      </c>
      <c r="AX107" s="21">
        <f t="shared" si="103"/>
      </c>
      <c r="AY107" s="6">
        <f t="shared" si="75"/>
      </c>
      <c r="AZ107" s="6">
        <f t="shared" si="76"/>
      </c>
      <c r="BS107" s="2">
        <v>5</v>
      </c>
      <c r="BT107" s="2">
        <v>1</v>
      </c>
      <c r="BU107" s="2">
        <v>4</v>
      </c>
      <c r="BV107" s="2">
        <v>1</v>
      </c>
      <c r="BW107" s="2" t="str">
        <f t="shared" si="105"/>
        <v>5141</v>
      </c>
      <c r="BX107">
        <v>6</v>
      </c>
    </row>
    <row r="108" spans="1:76" ht="15">
      <c r="A108">
        <v>107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t="str">
        <f t="shared" si="91"/>
        <v>000</v>
      </c>
      <c r="N108" s="5">
        <f t="shared" si="92"/>
      </c>
      <c r="O108" s="5">
        <f t="shared" si="104"/>
      </c>
      <c r="P108" s="25"/>
      <c r="Q108" s="23"/>
      <c r="R108" s="23"/>
      <c r="S108" s="23"/>
      <c r="T108" s="23"/>
      <c r="U108" s="23"/>
      <c r="V108" s="23"/>
      <c r="W108" t="str">
        <f t="shared" si="93"/>
        <v>00</v>
      </c>
      <c r="X108" s="5">
        <f t="shared" si="94"/>
      </c>
      <c r="Y108" s="5">
        <f t="shared" si="95"/>
      </c>
      <c r="Z108" s="21">
        <f t="shared" si="96"/>
      </c>
      <c r="AA108">
        <v>107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t="str">
        <f t="shared" si="97"/>
        <v>000</v>
      </c>
      <c r="AL108" s="5">
        <f t="shared" si="98"/>
      </c>
      <c r="AM108" s="5">
        <f t="shared" si="99"/>
      </c>
      <c r="AN108" s="25"/>
      <c r="AO108" s="25"/>
      <c r="AP108" s="25"/>
      <c r="AQ108" s="25"/>
      <c r="AR108" s="25"/>
      <c r="AS108" s="25"/>
      <c r="AT108" s="25"/>
      <c r="AU108" t="str">
        <f t="shared" si="100"/>
        <v>00</v>
      </c>
      <c r="AV108" s="5">
        <f t="shared" si="101"/>
      </c>
      <c r="AW108" s="5">
        <f t="shared" si="102"/>
      </c>
      <c r="AX108" s="21">
        <f t="shared" si="103"/>
      </c>
      <c r="AY108" s="6">
        <f t="shared" si="75"/>
      </c>
      <c r="AZ108" s="6">
        <f t="shared" si="76"/>
      </c>
      <c r="BS108" s="2">
        <v>5</v>
      </c>
      <c r="BT108" s="2">
        <v>2</v>
      </c>
      <c r="BU108" s="2">
        <v>4</v>
      </c>
      <c r="BV108" s="2">
        <v>1</v>
      </c>
      <c r="BW108" s="2" t="str">
        <f t="shared" si="105"/>
        <v>5241</v>
      </c>
      <c r="BX108">
        <v>7</v>
      </c>
    </row>
    <row r="109" spans="1:76" ht="15">
      <c r="A109">
        <v>108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t="str">
        <f t="shared" si="91"/>
        <v>000</v>
      </c>
      <c r="N109" s="5">
        <f t="shared" si="92"/>
      </c>
      <c r="O109" s="5">
        <f t="shared" si="104"/>
      </c>
      <c r="P109" s="25"/>
      <c r="Q109" s="23"/>
      <c r="R109" s="23"/>
      <c r="S109" s="23"/>
      <c r="T109" s="23"/>
      <c r="U109" s="23"/>
      <c r="V109" s="23"/>
      <c r="W109" t="str">
        <f t="shared" si="93"/>
        <v>00</v>
      </c>
      <c r="X109" s="5">
        <f t="shared" si="94"/>
      </c>
      <c r="Y109" s="5">
        <f t="shared" si="95"/>
      </c>
      <c r="Z109" s="21">
        <f t="shared" si="96"/>
      </c>
      <c r="AA109">
        <v>108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t="str">
        <f t="shared" si="97"/>
        <v>000</v>
      </c>
      <c r="AL109" s="5">
        <f t="shared" si="98"/>
      </c>
      <c r="AM109" s="5">
        <f t="shared" si="99"/>
      </c>
      <c r="AN109" s="25"/>
      <c r="AO109" s="25"/>
      <c r="AP109" s="25"/>
      <c r="AQ109" s="25"/>
      <c r="AR109" s="25"/>
      <c r="AS109" s="25"/>
      <c r="AT109" s="25"/>
      <c r="AU109" t="str">
        <f t="shared" si="100"/>
        <v>00</v>
      </c>
      <c r="AV109" s="5">
        <f t="shared" si="101"/>
      </c>
      <c r="AW109" s="5">
        <f t="shared" si="102"/>
      </c>
      <c r="AX109" s="21">
        <f t="shared" si="103"/>
      </c>
      <c r="AY109" s="6">
        <f t="shared" si="75"/>
      </c>
      <c r="AZ109" s="6">
        <f t="shared" si="76"/>
      </c>
      <c r="BS109" s="2">
        <v>5</v>
      </c>
      <c r="BT109" s="2">
        <v>3</v>
      </c>
      <c r="BU109" s="2">
        <v>4</v>
      </c>
      <c r="BV109" s="2">
        <v>1</v>
      </c>
      <c r="BW109" s="2" t="str">
        <f t="shared" si="105"/>
        <v>5341</v>
      </c>
      <c r="BX109">
        <v>7</v>
      </c>
    </row>
    <row r="110" spans="1:76" ht="15">
      <c r="A110">
        <v>109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t="str">
        <f t="shared" si="91"/>
        <v>000</v>
      </c>
      <c r="N110" s="5">
        <f t="shared" si="92"/>
      </c>
      <c r="O110" s="5">
        <f t="shared" si="104"/>
      </c>
      <c r="P110" s="25"/>
      <c r="Q110" s="23"/>
      <c r="R110" s="23"/>
      <c r="S110" s="23"/>
      <c r="T110" s="23"/>
      <c r="U110" s="23"/>
      <c r="V110" s="23"/>
      <c r="W110" t="str">
        <f t="shared" si="93"/>
        <v>00</v>
      </c>
      <c r="X110" s="5">
        <f t="shared" si="94"/>
      </c>
      <c r="Y110" s="5">
        <f t="shared" si="95"/>
      </c>
      <c r="Z110" s="21">
        <f t="shared" si="96"/>
      </c>
      <c r="AA110">
        <v>109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t="str">
        <f t="shared" si="97"/>
        <v>000</v>
      </c>
      <c r="AL110" s="5">
        <f t="shared" si="98"/>
      </c>
      <c r="AM110" s="5">
        <f t="shared" si="99"/>
      </c>
      <c r="AN110" s="25"/>
      <c r="AO110" s="25"/>
      <c r="AP110" s="25"/>
      <c r="AQ110" s="25"/>
      <c r="AR110" s="25"/>
      <c r="AS110" s="25"/>
      <c r="AT110" s="25"/>
      <c r="AU110" t="str">
        <f t="shared" si="100"/>
        <v>00</v>
      </c>
      <c r="AV110" s="5">
        <f t="shared" si="101"/>
      </c>
      <c r="AW110" s="5">
        <f t="shared" si="102"/>
      </c>
      <c r="AX110" s="21">
        <f t="shared" si="103"/>
      </c>
      <c r="AY110" s="6">
        <f t="shared" si="75"/>
      </c>
      <c r="AZ110" s="6">
        <f t="shared" si="76"/>
      </c>
      <c r="BS110" s="2">
        <v>5</v>
      </c>
      <c r="BT110" s="2">
        <v>1</v>
      </c>
      <c r="BU110" s="2">
        <v>1</v>
      </c>
      <c r="BV110" s="2">
        <v>2</v>
      </c>
      <c r="BW110" s="2" t="str">
        <f t="shared" si="105"/>
        <v>5112</v>
      </c>
      <c r="BX110">
        <v>5</v>
      </c>
    </row>
    <row r="111" spans="71:76" ht="15">
      <c r="BS111" s="2">
        <v>5</v>
      </c>
      <c r="BT111" s="2">
        <v>2</v>
      </c>
      <c r="BU111" s="2">
        <v>1</v>
      </c>
      <c r="BV111" s="2">
        <v>2</v>
      </c>
      <c r="BW111" s="2" t="str">
        <f t="shared" si="105"/>
        <v>5212</v>
      </c>
      <c r="BX111">
        <v>6</v>
      </c>
    </row>
    <row r="112" spans="71:76" ht="15">
      <c r="BS112" s="2">
        <v>5</v>
      </c>
      <c r="BT112" s="2">
        <v>3</v>
      </c>
      <c r="BU112" s="2">
        <v>1</v>
      </c>
      <c r="BV112" s="2">
        <v>2</v>
      </c>
      <c r="BW112" s="2" t="str">
        <f t="shared" si="105"/>
        <v>5312</v>
      </c>
      <c r="BX112">
        <v>6</v>
      </c>
    </row>
    <row r="113" spans="71:76" ht="15">
      <c r="BS113" s="2">
        <v>5</v>
      </c>
      <c r="BT113" s="2">
        <v>1</v>
      </c>
      <c r="BU113" s="2">
        <v>2</v>
      </c>
      <c r="BV113" s="2">
        <v>2</v>
      </c>
      <c r="BW113" s="2" t="str">
        <f t="shared" si="105"/>
        <v>5122</v>
      </c>
      <c r="BX113">
        <v>5</v>
      </c>
    </row>
    <row r="114" spans="71:76" ht="15">
      <c r="BS114" s="2">
        <v>5</v>
      </c>
      <c r="BT114" s="2">
        <v>2</v>
      </c>
      <c r="BU114" s="2">
        <v>2</v>
      </c>
      <c r="BV114" s="2">
        <v>2</v>
      </c>
      <c r="BW114" s="2" t="str">
        <f t="shared" si="105"/>
        <v>5222</v>
      </c>
      <c r="BX114">
        <v>6</v>
      </c>
    </row>
    <row r="115" spans="71:76" ht="15">
      <c r="BS115" s="2">
        <v>5</v>
      </c>
      <c r="BT115" s="2">
        <v>3</v>
      </c>
      <c r="BU115" s="2">
        <v>2</v>
      </c>
      <c r="BV115" s="2">
        <v>2</v>
      </c>
      <c r="BW115" s="2" t="str">
        <f t="shared" si="105"/>
        <v>5322</v>
      </c>
      <c r="BX115">
        <v>7</v>
      </c>
    </row>
    <row r="116" spans="71:76" ht="15">
      <c r="BS116" s="2">
        <v>5</v>
      </c>
      <c r="BT116" s="2">
        <v>1</v>
      </c>
      <c r="BU116" s="2">
        <v>3</v>
      </c>
      <c r="BV116" s="2">
        <v>2</v>
      </c>
      <c r="BW116" s="2" t="str">
        <f t="shared" si="105"/>
        <v>5132</v>
      </c>
      <c r="BX116">
        <v>6</v>
      </c>
    </row>
    <row r="117" spans="71:76" ht="15">
      <c r="BS117" s="2">
        <v>5</v>
      </c>
      <c r="BT117" s="2">
        <v>2</v>
      </c>
      <c r="BU117" s="2">
        <v>3</v>
      </c>
      <c r="BV117" s="2">
        <v>2</v>
      </c>
      <c r="BW117" s="2" t="str">
        <f t="shared" si="105"/>
        <v>5232</v>
      </c>
      <c r="BX117">
        <v>7</v>
      </c>
    </row>
    <row r="118" spans="71:76" ht="15">
      <c r="BS118" s="2">
        <v>5</v>
      </c>
      <c r="BT118" s="2">
        <v>3</v>
      </c>
      <c r="BU118" s="2">
        <v>3</v>
      </c>
      <c r="BV118" s="2">
        <v>2</v>
      </c>
      <c r="BW118" s="2" t="str">
        <f t="shared" si="105"/>
        <v>5332</v>
      </c>
      <c r="BX118">
        <v>7</v>
      </c>
    </row>
    <row r="119" spans="71:76" ht="15">
      <c r="BS119" s="2">
        <v>5</v>
      </c>
      <c r="BT119" s="2">
        <v>1</v>
      </c>
      <c r="BU119" s="2">
        <v>4</v>
      </c>
      <c r="BV119" s="2">
        <v>2</v>
      </c>
      <c r="BW119" s="2" t="str">
        <f t="shared" si="105"/>
        <v>5142</v>
      </c>
      <c r="BX119">
        <v>7</v>
      </c>
    </row>
    <row r="120" spans="71:76" ht="15">
      <c r="BS120" s="2">
        <v>5</v>
      </c>
      <c r="BT120" s="2">
        <v>2</v>
      </c>
      <c r="BU120" s="2">
        <v>4</v>
      </c>
      <c r="BV120" s="2">
        <v>2</v>
      </c>
      <c r="BW120" s="2" t="str">
        <f t="shared" si="105"/>
        <v>5242</v>
      </c>
      <c r="BX120">
        <v>7</v>
      </c>
    </row>
    <row r="121" spans="71:76" ht="15">
      <c r="BS121" s="2">
        <v>5</v>
      </c>
      <c r="BT121" s="2">
        <v>3</v>
      </c>
      <c r="BU121" s="2">
        <v>4</v>
      </c>
      <c r="BV121" s="2">
        <v>2</v>
      </c>
      <c r="BW121" s="2" t="str">
        <f t="shared" si="105"/>
        <v>5342</v>
      </c>
      <c r="BX121">
        <v>8</v>
      </c>
    </row>
    <row r="122" spans="71:76" ht="15">
      <c r="BS122" s="2">
        <v>6</v>
      </c>
      <c r="BT122" s="2">
        <v>1</v>
      </c>
      <c r="BU122" s="2">
        <v>1</v>
      </c>
      <c r="BV122" s="2">
        <v>1</v>
      </c>
      <c r="BW122" s="2" t="str">
        <f t="shared" si="105"/>
        <v>6111</v>
      </c>
      <c r="BX122">
        <v>7</v>
      </c>
    </row>
    <row r="123" spans="71:76" ht="15">
      <c r="BS123" s="2">
        <v>6</v>
      </c>
      <c r="BT123" s="2">
        <v>2</v>
      </c>
      <c r="BU123" s="2">
        <v>1</v>
      </c>
      <c r="BV123" s="2">
        <v>1</v>
      </c>
      <c r="BW123" s="2" t="str">
        <f t="shared" si="105"/>
        <v>6211</v>
      </c>
      <c r="BX123">
        <v>8</v>
      </c>
    </row>
    <row r="124" spans="71:76" ht="15">
      <c r="BS124" s="2">
        <v>6</v>
      </c>
      <c r="BT124" s="2">
        <v>3</v>
      </c>
      <c r="BU124" s="2">
        <v>1</v>
      </c>
      <c r="BV124" s="2">
        <v>1</v>
      </c>
      <c r="BW124" s="2" t="str">
        <f t="shared" si="105"/>
        <v>6311</v>
      </c>
      <c r="BX124">
        <v>9</v>
      </c>
    </row>
    <row r="125" spans="71:76" ht="15">
      <c r="BS125" s="2">
        <v>6</v>
      </c>
      <c r="BT125" s="2">
        <v>1</v>
      </c>
      <c r="BU125" s="2">
        <v>2</v>
      </c>
      <c r="BV125" s="2">
        <v>1</v>
      </c>
      <c r="BW125" s="2" t="str">
        <f t="shared" si="105"/>
        <v>6121</v>
      </c>
      <c r="BX125">
        <v>7</v>
      </c>
    </row>
    <row r="126" spans="71:76" ht="15">
      <c r="BS126" s="2">
        <v>6</v>
      </c>
      <c r="BT126" s="2">
        <v>2</v>
      </c>
      <c r="BU126" s="2">
        <v>2</v>
      </c>
      <c r="BV126" s="2">
        <v>1</v>
      </c>
      <c r="BW126" s="2" t="str">
        <f t="shared" si="105"/>
        <v>6221</v>
      </c>
      <c r="BX126">
        <v>8</v>
      </c>
    </row>
    <row r="127" spans="71:76" ht="15">
      <c r="BS127" s="2">
        <v>6</v>
      </c>
      <c r="BT127" s="2">
        <v>3</v>
      </c>
      <c r="BU127" s="2">
        <v>2</v>
      </c>
      <c r="BV127" s="2">
        <v>1</v>
      </c>
      <c r="BW127" s="2" t="str">
        <f t="shared" si="105"/>
        <v>6321</v>
      </c>
      <c r="BX127">
        <v>9</v>
      </c>
    </row>
    <row r="128" spans="71:76" ht="15">
      <c r="BS128" s="2">
        <v>6</v>
      </c>
      <c r="BT128" s="2">
        <v>1</v>
      </c>
      <c r="BU128" s="2">
        <v>3</v>
      </c>
      <c r="BV128" s="2">
        <v>1</v>
      </c>
      <c r="BW128" s="2" t="str">
        <f t="shared" si="105"/>
        <v>6131</v>
      </c>
      <c r="BX128">
        <v>7</v>
      </c>
    </row>
    <row r="129" spans="71:76" ht="15">
      <c r="BS129" s="2">
        <v>6</v>
      </c>
      <c r="BT129" s="2">
        <v>2</v>
      </c>
      <c r="BU129" s="2">
        <v>3</v>
      </c>
      <c r="BV129" s="2">
        <v>1</v>
      </c>
      <c r="BW129" s="2" t="str">
        <f t="shared" si="105"/>
        <v>6231</v>
      </c>
      <c r="BX129">
        <v>8</v>
      </c>
    </row>
    <row r="130" spans="71:76" ht="15">
      <c r="BS130" s="2">
        <v>6</v>
      </c>
      <c r="BT130" s="2">
        <v>3</v>
      </c>
      <c r="BU130" s="2">
        <v>3</v>
      </c>
      <c r="BV130" s="2">
        <v>1</v>
      </c>
      <c r="BW130" s="2" t="str">
        <f aca="true" t="shared" si="106" ref="BW130:BW145">CONCATENATE(BS130,BT130,BU130,BV130)</f>
        <v>6331</v>
      </c>
      <c r="BX130">
        <v>9</v>
      </c>
    </row>
    <row r="131" spans="71:76" ht="15">
      <c r="BS131" s="2">
        <v>6</v>
      </c>
      <c r="BT131" s="2">
        <v>1</v>
      </c>
      <c r="BU131" s="2">
        <v>4</v>
      </c>
      <c r="BV131" s="2">
        <v>1</v>
      </c>
      <c r="BW131" s="2" t="str">
        <f t="shared" si="106"/>
        <v>6141</v>
      </c>
      <c r="BX131">
        <v>8</v>
      </c>
    </row>
    <row r="132" spans="71:76" ht="15">
      <c r="BS132" s="2">
        <v>6</v>
      </c>
      <c r="BT132" s="2">
        <v>2</v>
      </c>
      <c r="BU132" s="2">
        <v>4</v>
      </c>
      <c r="BV132" s="2">
        <v>1</v>
      </c>
      <c r="BW132" s="2" t="str">
        <f t="shared" si="106"/>
        <v>6241</v>
      </c>
      <c r="BX132">
        <v>9</v>
      </c>
    </row>
    <row r="133" spans="71:76" ht="15">
      <c r="BS133" s="2">
        <v>6</v>
      </c>
      <c r="BT133" s="2">
        <v>3</v>
      </c>
      <c r="BU133" s="2">
        <v>4</v>
      </c>
      <c r="BV133" s="2">
        <v>1</v>
      </c>
      <c r="BW133" s="2" t="str">
        <f t="shared" si="106"/>
        <v>6341</v>
      </c>
      <c r="BX133">
        <v>9</v>
      </c>
    </row>
    <row r="134" spans="71:76" ht="15">
      <c r="BS134" s="2">
        <v>6</v>
      </c>
      <c r="BT134" s="2">
        <v>1</v>
      </c>
      <c r="BU134" s="2">
        <v>1</v>
      </c>
      <c r="BV134" s="2">
        <v>2</v>
      </c>
      <c r="BW134" s="2" t="str">
        <f t="shared" si="106"/>
        <v>6112</v>
      </c>
      <c r="BX134">
        <v>7</v>
      </c>
    </row>
    <row r="135" spans="71:76" ht="15">
      <c r="BS135" s="2">
        <v>6</v>
      </c>
      <c r="BT135" s="2">
        <v>2</v>
      </c>
      <c r="BU135" s="2">
        <v>1</v>
      </c>
      <c r="BV135" s="2">
        <v>2</v>
      </c>
      <c r="BW135" s="2" t="str">
        <f t="shared" si="106"/>
        <v>6212</v>
      </c>
      <c r="BX135">
        <v>8</v>
      </c>
    </row>
    <row r="136" spans="71:76" ht="15">
      <c r="BS136" s="2">
        <v>6</v>
      </c>
      <c r="BT136" s="2">
        <v>3</v>
      </c>
      <c r="BU136" s="2">
        <v>1</v>
      </c>
      <c r="BV136" s="2">
        <v>2</v>
      </c>
      <c r="BW136" s="2" t="str">
        <f t="shared" si="106"/>
        <v>6312</v>
      </c>
      <c r="BX136">
        <v>9</v>
      </c>
    </row>
    <row r="137" spans="71:76" ht="15">
      <c r="BS137" s="2">
        <v>6</v>
      </c>
      <c r="BT137" s="2">
        <v>1</v>
      </c>
      <c r="BU137" s="2">
        <v>2</v>
      </c>
      <c r="BV137" s="2">
        <v>2</v>
      </c>
      <c r="BW137" s="2" t="str">
        <f t="shared" si="106"/>
        <v>6122</v>
      </c>
      <c r="BX137">
        <v>7</v>
      </c>
    </row>
    <row r="138" spans="71:76" ht="15">
      <c r="BS138" s="2">
        <v>6</v>
      </c>
      <c r="BT138" s="2">
        <v>2</v>
      </c>
      <c r="BU138" s="2">
        <v>2</v>
      </c>
      <c r="BV138" s="2">
        <v>2</v>
      </c>
      <c r="BW138" s="2" t="str">
        <f t="shared" si="106"/>
        <v>6222</v>
      </c>
      <c r="BX138">
        <v>8</v>
      </c>
    </row>
    <row r="139" spans="71:76" ht="15">
      <c r="BS139" s="2">
        <v>6</v>
      </c>
      <c r="BT139" s="2">
        <v>3</v>
      </c>
      <c r="BU139" s="2">
        <v>2</v>
      </c>
      <c r="BV139" s="2">
        <v>2</v>
      </c>
      <c r="BW139" s="2" t="str">
        <f t="shared" si="106"/>
        <v>6322</v>
      </c>
      <c r="BX139">
        <v>9</v>
      </c>
    </row>
    <row r="140" spans="71:76" ht="15">
      <c r="BS140" s="2">
        <v>6</v>
      </c>
      <c r="BT140" s="2">
        <v>1</v>
      </c>
      <c r="BU140" s="2">
        <v>3</v>
      </c>
      <c r="BV140" s="2">
        <v>2</v>
      </c>
      <c r="BW140" s="2" t="str">
        <f t="shared" si="106"/>
        <v>6132</v>
      </c>
      <c r="BX140">
        <v>8</v>
      </c>
    </row>
    <row r="141" spans="71:76" ht="15">
      <c r="BS141" s="2">
        <v>6</v>
      </c>
      <c r="BT141" s="2">
        <v>2</v>
      </c>
      <c r="BU141" s="2">
        <v>3</v>
      </c>
      <c r="BV141" s="2">
        <v>2</v>
      </c>
      <c r="BW141" s="2" t="str">
        <f t="shared" si="106"/>
        <v>6232</v>
      </c>
      <c r="BX141">
        <v>9</v>
      </c>
    </row>
    <row r="142" spans="71:76" ht="15">
      <c r="BS142" s="2">
        <v>6</v>
      </c>
      <c r="BT142" s="2">
        <v>3</v>
      </c>
      <c r="BU142" s="2">
        <v>3</v>
      </c>
      <c r="BV142" s="2">
        <v>2</v>
      </c>
      <c r="BW142" s="2" t="str">
        <f t="shared" si="106"/>
        <v>6332</v>
      </c>
      <c r="BX142">
        <v>9</v>
      </c>
    </row>
    <row r="143" spans="71:76" ht="15">
      <c r="BS143" s="2">
        <v>6</v>
      </c>
      <c r="BT143" s="2">
        <v>1</v>
      </c>
      <c r="BU143" s="2">
        <v>4</v>
      </c>
      <c r="BV143" s="2">
        <v>2</v>
      </c>
      <c r="BW143" s="2" t="str">
        <f t="shared" si="106"/>
        <v>6142</v>
      </c>
      <c r="BX143">
        <v>9</v>
      </c>
    </row>
    <row r="144" spans="71:76" ht="15">
      <c r="BS144" s="2">
        <v>6</v>
      </c>
      <c r="BT144" s="2">
        <v>2</v>
      </c>
      <c r="BU144" s="2">
        <v>4</v>
      </c>
      <c r="BV144" s="2">
        <v>2</v>
      </c>
      <c r="BW144" s="2" t="str">
        <f t="shared" si="106"/>
        <v>6242</v>
      </c>
      <c r="BX144">
        <v>9</v>
      </c>
    </row>
    <row r="145" spans="71:76" ht="15">
      <c r="BS145" s="2">
        <v>6</v>
      </c>
      <c r="BT145" s="2">
        <v>3</v>
      </c>
      <c r="BU145" s="2">
        <v>4</v>
      </c>
      <c r="BV145" s="2">
        <v>2</v>
      </c>
      <c r="BW145" s="2" t="str">
        <f t="shared" si="106"/>
        <v>6342</v>
      </c>
      <c r="BX145">
        <v>9</v>
      </c>
    </row>
  </sheetData>
  <sheetProtection/>
  <mergeCells count="10">
    <mergeCell ref="AP1:AQ1"/>
    <mergeCell ref="AB1:AC1"/>
    <mergeCell ref="AD1:AE1"/>
    <mergeCell ref="AF1:AG1"/>
    <mergeCell ref="AN1:AO1"/>
    <mergeCell ref="D1:E1"/>
    <mergeCell ref="F1:G1"/>
    <mergeCell ref="H1:I1"/>
    <mergeCell ref="P1:Q1"/>
    <mergeCell ref="R1:S1"/>
  </mergeCells>
  <conditionalFormatting sqref="BC3:BO15 Z2:Z110 AX2:AX110">
    <cfRule type="cellIs" priority="15" dxfId="2" operator="equal" stopIfTrue="1">
      <formula>7</formula>
    </cfRule>
    <cfRule type="cellIs" priority="16" dxfId="1" operator="equal" stopIfTrue="1">
      <formula>6</formula>
    </cfRule>
    <cfRule type="cellIs" priority="17" dxfId="0" operator="equal" stopIfTrue="1">
      <formula>5</formula>
    </cfRule>
    <cfRule type="cellIs" priority="18" dxfId="3" operator="equal" stopIfTrue="1">
      <formula>4</formula>
    </cfRule>
    <cfRule type="cellIs" priority="19" dxfId="4" operator="equal" stopIfTrue="1">
      <formula>3</formula>
    </cfRule>
    <cfRule type="cellIs" priority="20" dxfId="5" operator="equal" stopIfTrue="1">
      <formula>2</formula>
    </cfRule>
    <cfRule type="cellIs" priority="21" dxfId="6" operator="equal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M8" sqref="M8"/>
    </sheetView>
  </sheetViews>
  <sheetFormatPr defaultColWidth="9.140625" defaultRowHeight="15"/>
  <cols>
    <col min="1" max="1" width="1.7109375" style="0" customWidth="1"/>
    <col min="2" max="2" width="7.28125" style="0" customWidth="1"/>
    <col min="3" max="3" width="6.00390625" style="0" customWidth="1"/>
    <col min="4" max="4" width="5.140625" style="0" customWidth="1"/>
    <col min="5" max="5" width="5.00390625" style="0" customWidth="1"/>
    <col min="6" max="6" width="5.140625" style="0" customWidth="1"/>
    <col min="7" max="7" width="5.00390625" style="0" customWidth="1"/>
    <col min="8" max="9" width="5.421875" style="0" customWidth="1"/>
    <col min="10" max="10" width="5.28125" style="0" customWidth="1"/>
    <col min="11" max="11" width="5.57421875" style="0" customWidth="1"/>
    <col min="14" max="16" width="6.140625" style="0" customWidth="1"/>
    <col min="17" max="17" width="6.421875" style="0" customWidth="1"/>
    <col min="18" max="19" width="7.140625" style="0" customWidth="1"/>
    <col min="20" max="20" width="6.8515625" style="0" customWidth="1"/>
    <col min="21" max="21" width="6.7109375" style="0" customWidth="1"/>
    <col min="22" max="22" width="6.8515625" style="0" customWidth="1"/>
    <col min="23" max="23" width="6.28125" style="0" customWidth="1"/>
    <col min="24" max="24" width="6.140625" style="0" customWidth="1"/>
    <col min="25" max="25" width="6.421875" style="0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3"/>
      <c r="B2" s="48" t="s">
        <v>0</v>
      </c>
      <c r="C2" s="49" t="s">
        <v>1</v>
      </c>
      <c r="D2" s="40">
        <v>1</v>
      </c>
      <c r="E2" s="40"/>
      <c r="F2" s="40">
        <v>2</v>
      </c>
      <c r="G2" s="40"/>
      <c r="H2" s="40">
        <v>3</v>
      </c>
      <c r="I2" s="40"/>
      <c r="J2" s="40">
        <v>4</v>
      </c>
      <c r="K2" s="40"/>
      <c r="L2" s="3"/>
    </row>
    <row r="3" spans="1:12" ht="30" customHeight="1">
      <c r="A3" s="3"/>
      <c r="B3" s="48"/>
      <c r="C3" s="50"/>
      <c r="D3" s="42" t="s">
        <v>10</v>
      </c>
      <c r="E3" s="42"/>
      <c r="F3" s="42" t="s">
        <v>10</v>
      </c>
      <c r="G3" s="42"/>
      <c r="H3" s="42" t="s">
        <v>10</v>
      </c>
      <c r="I3" s="42"/>
      <c r="J3" s="42" t="s">
        <v>10</v>
      </c>
      <c r="K3" s="42"/>
      <c r="L3" s="3"/>
    </row>
    <row r="4" spans="1:12" ht="15">
      <c r="A4" s="3"/>
      <c r="B4" s="48"/>
      <c r="C4" s="50"/>
      <c r="D4" s="8">
        <v>1</v>
      </c>
      <c r="E4" s="8">
        <v>2</v>
      </c>
      <c r="F4" s="8">
        <v>1</v>
      </c>
      <c r="G4" s="8">
        <v>2</v>
      </c>
      <c r="H4" s="8">
        <v>1</v>
      </c>
      <c r="I4" s="8">
        <v>2</v>
      </c>
      <c r="J4" s="8">
        <v>1</v>
      </c>
      <c r="K4" s="8">
        <v>2</v>
      </c>
      <c r="L4" s="3"/>
    </row>
    <row r="5" spans="1:12" ht="12.75" customHeight="1">
      <c r="A5" s="3"/>
      <c r="B5" s="37">
        <v>1</v>
      </c>
      <c r="C5" s="9">
        <v>1</v>
      </c>
      <c r="D5" s="14">
        <v>1</v>
      </c>
      <c r="E5" s="14">
        <v>2</v>
      </c>
      <c r="F5" s="14">
        <v>2</v>
      </c>
      <c r="G5" s="14">
        <v>2</v>
      </c>
      <c r="H5" s="14">
        <v>2</v>
      </c>
      <c r="I5" s="14">
        <v>3</v>
      </c>
      <c r="J5" s="14">
        <v>3</v>
      </c>
      <c r="K5" s="10">
        <v>3</v>
      </c>
      <c r="L5" s="3"/>
    </row>
    <row r="6" spans="1:12" ht="12.75" customHeight="1">
      <c r="A6" s="3"/>
      <c r="B6" s="38"/>
      <c r="C6" s="9">
        <v>2</v>
      </c>
      <c r="D6" s="14">
        <v>2</v>
      </c>
      <c r="E6" s="14">
        <v>2</v>
      </c>
      <c r="F6" s="14">
        <v>2</v>
      </c>
      <c r="G6" s="14">
        <v>2</v>
      </c>
      <c r="H6" s="14">
        <v>3</v>
      </c>
      <c r="I6" s="14">
        <v>3</v>
      </c>
      <c r="J6" s="14">
        <v>3</v>
      </c>
      <c r="K6" s="10">
        <v>3</v>
      </c>
      <c r="L6" s="3"/>
    </row>
    <row r="7" spans="1:12" ht="12.75" customHeight="1">
      <c r="A7" s="3"/>
      <c r="B7" s="39"/>
      <c r="C7" s="9">
        <v>3</v>
      </c>
      <c r="D7" s="10">
        <v>2</v>
      </c>
      <c r="E7" s="10">
        <v>3</v>
      </c>
      <c r="F7" s="10">
        <v>3</v>
      </c>
      <c r="G7" s="10">
        <v>3</v>
      </c>
      <c r="H7" s="10">
        <v>3</v>
      </c>
      <c r="I7" s="10">
        <v>3</v>
      </c>
      <c r="J7" s="10">
        <v>4</v>
      </c>
      <c r="K7" s="10">
        <v>4</v>
      </c>
      <c r="L7" s="3"/>
    </row>
    <row r="8" spans="1:12" ht="12.75" customHeight="1">
      <c r="A8" s="3"/>
      <c r="B8" s="37">
        <v>2</v>
      </c>
      <c r="C8" s="9">
        <v>1</v>
      </c>
      <c r="D8" s="10">
        <v>2</v>
      </c>
      <c r="E8" s="10">
        <v>3</v>
      </c>
      <c r="F8" s="10">
        <v>3</v>
      </c>
      <c r="G8" s="10">
        <v>3</v>
      </c>
      <c r="H8" s="10">
        <v>3</v>
      </c>
      <c r="I8" s="10">
        <v>4</v>
      </c>
      <c r="J8" s="10">
        <v>4</v>
      </c>
      <c r="K8" s="10">
        <v>4</v>
      </c>
      <c r="L8" s="3"/>
    </row>
    <row r="9" spans="1:12" ht="12.75" customHeight="1">
      <c r="A9" s="3"/>
      <c r="B9" s="38"/>
      <c r="C9" s="9">
        <v>2</v>
      </c>
      <c r="D9" s="10">
        <v>3</v>
      </c>
      <c r="E9" s="10">
        <v>3</v>
      </c>
      <c r="F9" s="10">
        <v>3</v>
      </c>
      <c r="G9" s="10">
        <v>3</v>
      </c>
      <c r="H9" s="10">
        <v>3</v>
      </c>
      <c r="I9" s="10">
        <v>4</v>
      </c>
      <c r="J9" s="14">
        <v>4</v>
      </c>
      <c r="K9" s="10">
        <v>4</v>
      </c>
      <c r="L9" s="3"/>
    </row>
    <row r="10" spans="1:12" ht="12.75" customHeight="1">
      <c r="A10" s="3"/>
      <c r="B10" s="39"/>
      <c r="C10" s="9">
        <v>3</v>
      </c>
      <c r="D10" s="10">
        <v>3</v>
      </c>
      <c r="E10" s="10">
        <v>4</v>
      </c>
      <c r="F10" s="10">
        <v>4</v>
      </c>
      <c r="G10" s="10">
        <v>4</v>
      </c>
      <c r="H10" s="10">
        <v>4</v>
      </c>
      <c r="I10" s="10">
        <v>4</v>
      </c>
      <c r="J10" s="10">
        <v>5</v>
      </c>
      <c r="K10" s="10">
        <v>5</v>
      </c>
      <c r="L10" s="3"/>
    </row>
    <row r="11" spans="1:12" ht="12.75" customHeight="1">
      <c r="A11" s="3"/>
      <c r="B11" s="37">
        <v>3</v>
      </c>
      <c r="C11" s="9">
        <v>1</v>
      </c>
      <c r="D11" s="10">
        <v>3</v>
      </c>
      <c r="E11" s="10">
        <v>3</v>
      </c>
      <c r="F11" s="10">
        <v>4</v>
      </c>
      <c r="G11" s="10">
        <v>4</v>
      </c>
      <c r="H11" s="10">
        <v>4</v>
      </c>
      <c r="I11" s="10">
        <v>4</v>
      </c>
      <c r="J11" s="10">
        <v>5</v>
      </c>
      <c r="K11" s="10">
        <v>5</v>
      </c>
      <c r="L11" s="3"/>
    </row>
    <row r="12" spans="1:12" ht="12.75" customHeight="1">
      <c r="A12" s="3"/>
      <c r="B12" s="38"/>
      <c r="C12" s="9">
        <v>2</v>
      </c>
      <c r="D12" s="10">
        <v>3</v>
      </c>
      <c r="E12" s="10">
        <v>4</v>
      </c>
      <c r="F12" s="10">
        <v>4</v>
      </c>
      <c r="G12" s="10">
        <v>4</v>
      </c>
      <c r="H12" s="10">
        <v>4</v>
      </c>
      <c r="I12" s="10">
        <v>4</v>
      </c>
      <c r="J12" s="10">
        <v>5</v>
      </c>
      <c r="K12" s="10">
        <v>5</v>
      </c>
      <c r="L12" s="3"/>
    </row>
    <row r="13" spans="1:12" ht="12.75" customHeight="1">
      <c r="A13" s="3"/>
      <c r="B13" s="39"/>
      <c r="C13" s="9">
        <v>3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5</v>
      </c>
      <c r="J13" s="10">
        <v>5</v>
      </c>
      <c r="K13" s="10">
        <v>5</v>
      </c>
      <c r="L13" s="3"/>
    </row>
    <row r="14" spans="1:12" ht="12.75" customHeight="1">
      <c r="A14" s="3"/>
      <c r="B14" s="37">
        <v>4</v>
      </c>
      <c r="C14" s="9">
        <v>1</v>
      </c>
      <c r="D14" s="10">
        <v>4</v>
      </c>
      <c r="E14" s="10">
        <v>4</v>
      </c>
      <c r="F14" s="10">
        <v>4</v>
      </c>
      <c r="G14" s="10">
        <v>4</v>
      </c>
      <c r="H14" s="10">
        <v>4</v>
      </c>
      <c r="I14" s="10">
        <v>5</v>
      </c>
      <c r="J14" s="10">
        <v>5</v>
      </c>
      <c r="K14" s="10">
        <v>5</v>
      </c>
      <c r="L14" s="3"/>
    </row>
    <row r="15" spans="1:12" ht="12.75" customHeight="1">
      <c r="A15" s="3"/>
      <c r="B15" s="38"/>
      <c r="C15" s="9">
        <v>2</v>
      </c>
      <c r="D15" s="10">
        <v>4</v>
      </c>
      <c r="E15" s="10">
        <v>4</v>
      </c>
      <c r="F15" s="10">
        <v>4</v>
      </c>
      <c r="G15" s="10">
        <v>4</v>
      </c>
      <c r="H15" s="10">
        <v>4</v>
      </c>
      <c r="I15" s="10">
        <v>5</v>
      </c>
      <c r="J15" s="10">
        <v>5</v>
      </c>
      <c r="K15" s="10">
        <v>5</v>
      </c>
      <c r="L15" s="3"/>
    </row>
    <row r="16" spans="1:12" ht="12.75" customHeight="1">
      <c r="A16" s="3"/>
      <c r="B16" s="39"/>
      <c r="C16" s="9">
        <v>3</v>
      </c>
      <c r="D16" s="10">
        <v>4</v>
      </c>
      <c r="E16" s="10">
        <v>4</v>
      </c>
      <c r="F16" s="10">
        <v>4</v>
      </c>
      <c r="G16" s="10">
        <v>5</v>
      </c>
      <c r="H16" s="10">
        <v>5</v>
      </c>
      <c r="I16" s="10">
        <v>5</v>
      </c>
      <c r="J16" s="10">
        <v>6</v>
      </c>
      <c r="K16" s="10">
        <v>6</v>
      </c>
      <c r="L16" s="3"/>
    </row>
    <row r="17" spans="1:12" ht="12.75" customHeight="1">
      <c r="A17" s="3"/>
      <c r="B17" s="37">
        <v>5</v>
      </c>
      <c r="C17" s="9">
        <v>1</v>
      </c>
      <c r="D17" s="10">
        <v>5</v>
      </c>
      <c r="E17" s="10">
        <v>5</v>
      </c>
      <c r="F17" s="10">
        <v>5</v>
      </c>
      <c r="G17" s="10">
        <v>5</v>
      </c>
      <c r="H17" s="10">
        <v>5</v>
      </c>
      <c r="I17" s="10">
        <v>6</v>
      </c>
      <c r="J17" s="10">
        <v>6</v>
      </c>
      <c r="K17" s="10">
        <v>7</v>
      </c>
      <c r="L17" s="3"/>
    </row>
    <row r="18" spans="1:12" ht="12.75" customHeight="1">
      <c r="A18" s="3"/>
      <c r="B18" s="38"/>
      <c r="C18" s="9">
        <v>2</v>
      </c>
      <c r="D18" s="10">
        <v>5</v>
      </c>
      <c r="E18" s="10">
        <v>6</v>
      </c>
      <c r="F18" s="10">
        <v>6</v>
      </c>
      <c r="G18" s="10">
        <v>6</v>
      </c>
      <c r="H18" s="10">
        <v>6</v>
      </c>
      <c r="I18" s="10">
        <v>7</v>
      </c>
      <c r="J18" s="10">
        <v>7</v>
      </c>
      <c r="K18" s="10">
        <v>7</v>
      </c>
      <c r="L18" s="3"/>
    </row>
    <row r="19" spans="1:12" ht="12.75" customHeight="1">
      <c r="A19" s="3"/>
      <c r="B19" s="39"/>
      <c r="C19" s="9">
        <v>3</v>
      </c>
      <c r="D19" s="10">
        <v>6</v>
      </c>
      <c r="E19" s="10">
        <v>6</v>
      </c>
      <c r="F19" s="10">
        <v>6</v>
      </c>
      <c r="G19" s="10">
        <v>7</v>
      </c>
      <c r="H19" s="10">
        <v>7</v>
      </c>
      <c r="I19" s="10">
        <v>7</v>
      </c>
      <c r="J19" s="10">
        <v>7</v>
      </c>
      <c r="K19" s="10">
        <v>8</v>
      </c>
      <c r="L19" s="3"/>
    </row>
    <row r="20" spans="1:12" ht="12.75" customHeight="1">
      <c r="A20" s="3"/>
      <c r="B20" s="37">
        <v>6</v>
      </c>
      <c r="C20" s="9">
        <v>1</v>
      </c>
      <c r="D20" s="10">
        <v>7</v>
      </c>
      <c r="E20" s="10">
        <v>7</v>
      </c>
      <c r="F20" s="10">
        <v>7</v>
      </c>
      <c r="G20" s="10">
        <v>7</v>
      </c>
      <c r="H20" s="10">
        <v>7</v>
      </c>
      <c r="I20" s="10">
        <v>8</v>
      </c>
      <c r="J20" s="10">
        <v>8</v>
      </c>
      <c r="K20" s="10">
        <v>9</v>
      </c>
      <c r="L20" s="3"/>
    </row>
    <row r="21" spans="1:12" ht="12.75" customHeight="1">
      <c r="A21" s="3"/>
      <c r="B21" s="38"/>
      <c r="C21" s="9">
        <v>2</v>
      </c>
      <c r="D21" s="10">
        <v>8</v>
      </c>
      <c r="E21" s="10">
        <v>8</v>
      </c>
      <c r="F21" s="10">
        <v>8</v>
      </c>
      <c r="G21" s="10">
        <v>8</v>
      </c>
      <c r="H21" s="10">
        <v>8</v>
      </c>
      <c r="I21" s="10">
        <v>9</v>
      </c>
      <c r="J21" s="10">
        <v>9</v>
      </c>
      <c r="K21" s="10">
        <v>9</v>
      </c>
      <c r="L21" s="3"/>
    </row>
    <row r="22" spans="1:12" ht="12.75" customHeight="1">
      <c r="A22" s="3"/>
      <c r="B22" s="39"/>
      <c r="C22" s="9">
        <v>3</v>
      </c>
      <c r="D22" s="10">
        <v>9</v>
      </c>
      <c r="E22" s="10">
        <v>9</v>
      </c>
      <c r="F22" s="10">
        <v>9</v>
      </c>
      <c r="G22" s="10">
        <v>9</v>
      </c>
      <c r="H22" s="10">
        <v>9</v>
      </c>
      <c r="I22" s="10">
        <v>9</v>
      </c>
      <c r="J22" s="10">
        <v>9</v>
      </c>
      <c r="K22" s="10">
        <v>9</v>
      </c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 ht="15">
      <c r="A24" s="3"/>
      <c r="B24" s="43" t="s">
        <v>2</v>
      </c>
      <c r="C24" s="41" t="s">
        <v>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">
      <c r="A25" s="3"/>
      <c r="B25" s="44"/>
      <c r="C25" s="35">
        <v>1</v>
      </c>
      <c r="D25" s="36"/>
      <c r="E25" s="41">
        <v>2</v>
      </c>
      <c r="F25" s="41"/>
      <c r="G25" s="41">
        <v>3</v>
      </c>
      <c r="H25" s="41"/>
      <c r="I25" s="41">
        <v>4</v>
      </c>
      <c r="J25" s="41"/>
      <c r="K25" s="41">
        <v>5</v>
      </c>
      <c r="L25" s="41"/>
      <c r="M25" s="41">
        <v>6</v>
      </c>
      <c r="N25" s="41"/>
    </row>
    <row r="26" spans="2:14" ht="15">
      <c r="B26" s="44"/>
      <c r="C26" s="33" t="s">
        <v>4</v>
      </c>
      <c r="D26" s="34"/>
      <c r="E26" s="46" t="s">
        <v>4</v>
      </c>
      <c r="F26" s="47"/>
      <c r="G26" s="33" t="s">
        <v>4</v>
      </c>
      <c r="H26" s="34"/>
      <c r="I26" s="33" t="s">
        <v>4</v>
      </c>
      <c r="J26" s="34"/>
      <c r="K26" s="33" t="s">
        <v>4</v>
      </c>
      <c r="L26" s="34"/>
      <c r="M26" s="33" t="s">
        <v>4</v>
      </c>
      <c r="N26" s="34"/>
    </row>
    <row r="27" spans="2:14" ht="15">
      <c r="B27" s="45"/>
      <c r="C27" s="12">
        <v>1</v>
      </c>
      <c r="D27" s="12">
        <v>2</v>
      </c>
      <c r="E27" s="15">
        <v>1</v>
      </c>
      <c r="F27" s="15">
        <v>2</v>
      </c>
      <c r="G27" s="12">
        <v>1</v>
      </c>
      <c r="H27" s="12">
        <v>2</v>
      </c>
      <c r="I27" s="12">
        <v>1</v>
      </c>
      <c r="J27" s="12">
        <v>2</v>
      </c>
      <c r="K27" s="12">
        <v>1</v>
      </c>
      <c r="L27" s="12">
        <v>2</v>
      </c>
      <c r="M27" s="12">
        <v>1</v>
      </c>
      <c r="N27" s="12">
        <v>2</v>
      </c>
    </row>
    <row r="28" spans="2:14" ht="15">
      <c r="B28" s="11">
        <v>1</v>
      </c>
      <c r="C28" s="16">
        <v>1</v>
      </c>
      <c r="D28" s="16">
        <v>3</v>
      </c>
      <c r="E28" s="16">
        <v>2</v>
      </c>
      <c r="F28" s="16">
        <v>3</v>
      </c>
      <c r="G28" s="13">
        <v>3</v>
      </c>
      <c r="H28" s="13">
        <v>4</v>
      </c>
      <c r="I28" s="13">
        <v>5</v>
      </c>
      <c r="J28" s="13">
        <v>5</v>
      </c>
      <c r="K28" s="13">
        <v>6</v>
      </c>
      <c r="L28" s="13">
        <v>6</v>
      </c>
      <c r="M28" s="13">
        <v>7</v>
      </c>
      <c r="N28" s="13">
        <v>7</v>
      </c>
    </row>
    <row r="29" spans="2:14" ht="15">
      <c r="B29" s="11">
        <v>2</v>
      </c>
      <c r="C29" s="16">
        <v>2</v>
      </c>
      <c r="D29" s="16">
        <v>3</v>
      </c>
      <c r="E29" s="16">
        <v>2</v>
      </c>
      <c r="F29" s="16">
        <v>3</v>
      </c>
      <c r="G29" s="13">
        <v>4</v>
      </c>
      <c r="H29" s="13">
        <v>5</v>
      </c>
      <c r="I29" s="13">
        <v>5</v>
      </c>
      <c r="J29" s="13">
        <v>5</v>
      </c>
      <c r="K29" s="13">
        <v>6</v>
      </c>
      <c r="L29" s="13">
        <v>7</v>
      </c>
      <c r="M29" s="13">
        <v>7</v>
      </c>
      <c r="N29" s="13">
        <v>7</v>
      </c>
    </row>
    <row r="30" spans="2:14" ht="15">
      <c r="B30" s="11">
        <v>3</v>
      </c>
      <c r="C30" s="13">
        <v>3</v>
      </c>
      <c r="D30" s="13">
        <v>3</v>
      </c>
      <c r="E30" s="13">
        <v>3</v>
      </c>
      <c r="F30" s="13">
        <v>4</v>
      </c>
      <c r="G30" s="13">
        <v>4</v>
      </c>
      <c r="H30" s="13">
        <v>5</v>
      </c>
      <c r="I30" s="13">
        <v>5</v>
      </c>
      <c r="J30" s="13">
        <v>6</v>
      </c>
      <c r="K30" s="13">
        <v>6</v>
      </c>
      <c r="L30" s="13">
        <v>7</v>
      </c>
      <c r="M30" s="13">
        <v>7</v>
      </c>
      <c r="N30" s="13">
        <v>7</v>
      </c>
    </row>
    <row r="31" spans="2:14" ht="15">
      <c r="B31" s="11">
        <v>4</v>
      </c>
      <c r="C31" s="13">
        <v>5</v>
      </c>
      <c r="D31" s="13">
        <v>5</v>
      </c>
      <c r="E31" s="13">
        <v>5</v>
      </c>
      <c r="F31" s="13">
        <v>6</v>
      </c>
      <c r="G31" s="13">
        <v>6</v>
      </c>
      <c r="H31" s="13">
        <v>7</v>
      </c>
      <c r="I31" s="13">
        <v>7</v>
      </c>
      <c r="J31" s="13">
        <v>7</v>
      </c>
      <c r="K31" s="13">
        <v>7</v>
      </c>
      <c r="L31" s="13">
        <v>7</v>
      </c>
      <c r="M31" s="13">
        <v>8</v>
      </c>
      <c r="N31" s="13">
        <v>8</v>
      </c>
    </row>
    <row r="32" spans="2:14" ht="15">
      <c r="B32" s="11">
        <v>5</v>
      </c>
      <c r="C32" s="13">
        <v>7</v>
      </c>
      <c r="D32" s="13">
        <v>7</v>
      </c>
      <c r="E32" s="13">
        <v>7</v>
      </c>
      <c r="F32" s="13">
        <v>7</v>
      </c>
      <c r="G32" s="13">
        <v>7</v>
      </c>
      <c r="H32" s="13">
        <v>8</v>
      </c>
      <c r="I32" s="13">
        <v>8</v>
      </c>
      <c r="J32" s="13">
        <v>8</v>
      </c>
      <c r="K32" s="13">
        <v>8</v>
      </c>
      <c r="L32" s="13">
        <v>8</v>
      </c>
      <c r="M32" s="13">
        <v>8</v>
      </c>
      <c r="N32" s="13">
        <v>8</v>
      </c>
    </row>
    <row r="33" spans="2:14" ht="15">
      <c r="B33" s="11">
        <v>6</v>
      </c>
      <c r="C33" s="13">
        <v>8</v>
      </c>
      <c r="D33" s="13">
        <v>8</v>
      </c>
      <c r="E33" s="13">
        <v>8</v>
      </c>
      <c r="F33" s="13">
        <v>8</v>
      </c>
      <c r="G33" s="13">
        <v>8</v>
      </c>
      <c r="H33" s="13">
        <v>9</v>
      </c>
      <c r="I33" s="13">
        <v>9</v>
      </c>
      <c r="J33" s="13">
        <v>9</v>
      </c>
      <c r="K33" s="13">
        <v>9</v>
      </c>
      <c r="L33" s="13">
        <v>9</v>
      </c>
      <c r="M33" s="13">
        <v>9</v>
      </c>
      <c r="N33" s="13">
        <v>9</v>
      </c>
    </row>
  </sheetData>
  <sheetProtection/>
  <mergeCells count="30">
    <mergeCell ref="B20:B22"/>
    <mergeCell ref="B2:B4"/>
    <mergeCell ref="C2:C4"/>
    <mergeCell ref="D3:E3"/>
    <mergeCell ref="F3:G3"/>
    <mergeCell ref="B8:B10"/>
    <mergeCell ref="B11:B13"/>
    <mergeCell ref="B14:B16"/>
    <mergeCell ref="B17:B19"/>
    <mergeCell ref="D2:E2"/>
    <mergeCell ref="H3:I3"/>
    <mergeCell ref="J3:K3"/>
    <mergeCell ref="E25:F25"/>
    <mergeCell ref="G25:H25"/>
    <mergeCell ref="I25:J25"/>
    <mergeCell ref="B24:B27"/>
    <mergeCell ref="C26:D26"/>
    <mergeCell ref="E26:F26"/>
    <mergeCell ref="G26:H26"/>
    <mergeCell ref="I26:J26"/>
    <mergeCell ref="K26:L26"/>
    <mergeCell ref="M26:N26"/>
    <mergeCell ref="C25:D25"/>
    <mergeCell ref="B5:B7"/>
    <mergeCell ref="J2:K2"/>
    <mergeCell ref="H2:I2"/>
    <mergeCell ref="F2:G2"/>
    <mergeCell ref="K25:L25"/>
    <mergeCell ref="M25:N25"/>
    <mergeCell ref="C24:N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do Minho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Antonio dos Santos Franz</dc:creator>
  <cp:keywords/>
  <dc:description/>
  <cp:lastModifiedBy>franz</cp:lastModifiedBy>
  <dcterms:created xsi:type="dcterms:W3CDTF">2010-04-29T00:27:35Z</dcterms:created>
  <dcterms:modified xsi:type="dcterms:W3CDTF">2022-10-27T23:53:13Z</dcterms:modified>
  <cp:category/>
  <cp:version/>
  <cp:contentType/>
  <cp:contentStatus/>
</cp:coreProperties>
</file>