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S:\PLANILHA BOLSAS - para conferencia\FAU\"/>
    </mc:Choice>
  </mc:AlternateContent>
  <xr:revisionPtr revIDLastSave="0" documentId="13_ncr:1_{3EFC992E-64FA-4E86-884A-1F337C1A62A0}" xr6:coauthVersionLast="45" xr6:coauthVersionMax="45" xr10:uidLastSave="{00000000-0000-0000-0000-000000000000}"/>
  <bookViews>
    <workbookView xWindow="-120" yWindow="-120" windowWidth="21840" windowHeight="13140" tabRatio="844" activeTab="9" xr2:uid="{00000000-000D-0000-FFFF-FFFF00000000}"/>
  </bookViews>
  <sheets>
    <sheet name="JANEIRO" sheetId="23" r:id="rId1"/>
    <sheet name="FEVEREIRO" sheetId="24" r:id="rId2"/>
    <sheet name="MARÇO" sheetId="25" r:id="rId3"/>
    <sheet name="ABRIL" sheetId="26" r:id="rId4"/>
    <sheet name="MAIO" sheetId="27" r:id="rId5"/>
    <sheet name="JUNHO" sheetId="28" r:id="rId6"/>
    <sheet name="JULHO" sheetId="29" r:id="rId7"/>
    <sheet name="AGOSTO" sheetId="30" r:id="rId8"/>
    <sheet name="SETEMBRO" sheetId="31" r:id="rId9"/>
    <sheet name="OUTUBRO" sheetId="32" r:id="rId10"/>
    <sheet name="NOVEMBRO" sheetId="33" r:id="rId11"/>
  </sheets>
  <definedNames>
    <definedName name="_xlnm.Print_Area" localSheetId="3">ABRIL!$A$1:$N$32</definedName>
    <definedName name="_xlnm.Print_Area" localSheetId="7">AGOSTO!$A$1:$N$28</definedName>
    <definedName name="_xlnm.Print_Area" localSheetId="1">FEVEREIRO!$A$1:$N$31</definedName>
    <definedName name="_xlnm.Print_Area" localSheetId="0">JANEIRO!$A$1:$N$35</definedName>
    <definedName name="_xlnm.Print_Area" localSheetId="6">JULHO!$A$1:$N$36</definedName>
    <definedName name="_xlnm.Print_Area" localSheetId="4">MAIO!$A$1:$N$31</definedName>
    <definedName name="_xlnm.Print_Area" localSheetId="2">MARÇO!$A$1:$O$32</definedName>
    <definedName name="_xlnm.Print_Area" localSheetId="10">NOVEMBRO!$A$1:$N$30</definedName>
    <definedName name="_xlnm.Print_Area" localSheetId="9">OUTUBRO!$A$1:$N$30</definedName>
    <definedName name="_xlnm.Print_Area" localSheetId="8">SETEMBRO!$A$1:$N$32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33" l="1"/>
  <c r="D20" i="33"/>
  <c r="D19" i="33"/>
  <c r="D18" i="33"/>
  <c r="D17" i="33"/>
  <c r="D14" i="33"/>
  <c r="D13" i="33"/>
  <c r="D12" i="33"/>
  <c r="D9" i="33"/>
  <c r="D8" i="33"/>
  <c r="D5" i="33"/>
  <c r="D4" i="33"/>
  <c r="D21" i="32" l="1"/>
  <c r="D20" i="32"/>
  <c r="D19" i="32"/>
  <c r="D18" i="32"/>
  <c r="D17" i="32"/>
  <c r="D14" i="32"/>
  <c r="D13" i="32"/>
  <c r="D12" i="32"/>
  <c r="D9" i="32"/>
  <c r="D8" i="32"/>
  <c r="D5" i="32"/>
  <c r="D4" i="32"/>
  <c r="D23" i="31" l="1"/>
  <c r="D22" i="31"/>
  <c r="D21" i="31"/>
  <c r="D20" i="31"/>
  <c r="D19" i="31"/>
  <c r="D16" i="31"/>
  <c r="D15" i="31"/>
  <c r="D14" i="31"/>
  <c r="D11" i="31"/>
  <c r="D10" i="31"/>
  <c r="D9" i="31"/>
  <c r="D6" i="31"/>
  <c r="D5" i="31"/>
  <c r="D4" i="31"/>
  <c r="D10" i="30" l="1"/>
  <c r="D9" i="30"/>
  <c r="D4" i="30"/>
  <c r="D6" i="30"/>
  <c r="D5" i="30"/>
  <c r="C27" i="25" l="1"/>
  <c r="C26" i="24" l="1"/>
</calcChain>
</file>

<file path=xl/sharedStrings.xml><?xml version="1.0" encoding="utf-8"?>
<sst xmlns="http://schemas.openxmlformats.org/spreadsheetml/2006/main" count="2388" uniqueCount="226">
  <si>
    <t>CPF</t>
  </si>
  <si>
    <t>Nome Bolsista</t>
  </si>
  <si>
    <t>Valor 
pago (R$)</t>
  </si>
  <si>
    <t>Data de 
pagamento</t>
  </si>
  <si>
    <t>Competência</t>
  </si>
  <si>
    <t>Aluno ou 
Servidor</t>
  </si>
  <si>
    <t>Matrícula SIAPE 
(se servidor)</t>
  </si>
  <si>
    <t>Cargo 
(se servidor)</t>
  </si>
  <si>
    <t>Curso 
(se aluno)</t>
  </si>
  <si>
    <t>Nº de horas semanais 
dedicas ao projeto</t>
  </si>
  <si>
    <t>"Condedida a" (Anexo 
da Resolução COSUN nº 02/2015)</t>
  </si>
  <si>
    <t>"Correspondente a bolsa de" 
(Anexo da Resolução COSUN nº 02/2015)</t>
  </si>
  <si>
    <t>935.404.000-44</t>
  </si>
  <si>
    <t xml:space="preserve">Daiane Schmanchtenberg </t>
  </si>
  <si>
    <t>Servidor/40h</t>
  </si>
  <si>
    <t>Médica</t>
  </si>
  <si>
    <t>-</t>
  </si>
  <si>
    <t>12 horas</t>
  </si>
  <si>
    <t>Graduado</t>
  </si>
  <si>
    <t>Mestrado</t>
  </si>
  <si>
    <t>473.320.260-15</t>
  </si>
  <si>
    <t>Joaquim Ignácio Silveira da Mota Neto</t>
  </si>
  <si>
    <t>Médico</t>
  </si>
  <si>
    <t>Mestre</t>
  </si>
  <si>
    <t>Doutorado</t>
  </si>
  <si>
    <t>Docente/DE</t>
  </si>
  <si>
    <t>2 horas</t>
  </si>
  <si>
    <t>251.287.790-68</t>
  </si>
  <si>
    <t>Carlos Alberto Purper Bandeira</t>
  </si>
  <si>
    <t>Professor Adjunto</t>
  </si>
  <si>
    <t>001.242.480-39</t>
  </si>
  <si>
    <t>Ricardo Ripoll de Medeiros</t>
  </si>
  <si>
    <t>Técnico de Laboratório</t>
  </si>
  <si>
    <t>4 horas</t>
  </si>
  <si>
    <t>Doutor com titulo obtido nos ultimos 10 anos</t>
  </si>
  <si>
    <t>20 horas</t>
  </si>
  <si>
    <t>Graduando ou Ensino Médio Concluido</t>
  </si>
  <si>
    <t>Iniciação Cientifica</t>
  </si>
  <si>
    <t>Aluna</t>
  </si>
  <si>
    <t>Projeto NEL Convênio - c/c 7.346-6 - Coordenadora Aline Coelho da Silva</t>
  </si>
  <si>
    <t>Nº de horas semanais 
dedicas ao projeto*</t>
  </si>
  <si>
    <t>40 horas</t>
  </si>
  <si>
    <t>Pós-Doutorado Junior</t>
  </si>
  <si>
    <t>029.007.200-01</t>
  </si>
  <si>
    <t>Karla Pereira Machado</t>
  </si>
  <si>
    <t>* Convênio 849935/2017 PMAQ III - com carga horaria de 40 horas semanais, autorizada pelo Magnifico Reitor através do Oficio FAU nº 178/2017</t>
  </si>
  <si>
    <t>617.339.200-30</t>
  </si>
  <si>
    <t>Ângela Azevedo de Azevedo</t>
  </si>
  <si>
    <t>010.265.710-65</t>
  </si>
  <si>
    <t>Doutoran em Ciências da Saúde FURG</t>
  </si>
  <si>
    <t xml:space="preserve">8 horas </t>
  </si>
  <si>
    <t>Professora Adjunto</t>
  </si>
  <si>
    <t>Carolina Rodrigues Félix**</t>
  </si>
  <si>
    <t>** Bolsas acima do valor da resolução, conforme autorização do reitor através do processo SEI 23.110.011015/2018-99 e SEI 23.110.022804/2018-55</t>
  </si>
  <si>
    <t>872.297.730-91</t>
  </si>
  <si>
    <t>Lorén Ferreira da Cruz</t>
  </si>
  <si>
    <t>Engenharia Civil</t>
  </si>
  <si>
    <t>004.340.300-07</t>
  </si>
  <si>
    <t>Rodrigo Ávila de Castro</t>
  </si>
  <si>
    <t>Ténico em Edificações</t>
  </si>
  <si>
    <t>Professora de Magisterio Superior</t>
  </si>
  <si>
    <t xml:space="preserve">20 horas </t>
  </si>
  <si>
    <t>026.079.630-10</t>
  </si>
  <si>
    <t>Vanderson Oliveira da Silva</t>
  </si>
  <si>
    <t>023.431.410-96</t>
  </si>
  <si>
    <t>988.923.120-49</t>
  </si>
  <si>
    <t>Tiago Camargo Al Alam</t>
  </si>
  <si>
    <t>006.610.170-01</t>
  </si>
  <si>
    <t xml:space="preserve">Suele Manjourany Silva Duro </t>
  </si>
  <si>
    <t>Pós-Doutorando Júnior</t>
  </si>
  <si>
    <t>Servidora</t>
  </si>
  <si>
    <t>Tecnico de Tecnologia da Informação</t>
  </si>
  <si>
    <t>23 horas</t>
  </si>
  <si>
    <t>Servidor - FURG</t>
  </si>
  <si>
    <t>Servidor -</t>
  </si>
  <si>
    <t>048.299.620-03</t>
  </si>
  <si>
    <t>Jaime Lucas Caramão de Mattos</t>
  </si>
  <si>
    <t>Doutorado em Enfermagem</t>
  </si>
  <si>
    <t>048.013.070-19</t>
  </si>
  <si>
    <t>Djuliana Borges Zurschimitten</t>
  </si>
  <si>
    <t>391.316.448-05</t>
  </si>
  <si>
    <t>Mariana Luiza Ney Prado</t>
  </si>
  <si>
    <t>Letras - Português e Espanhol - Licenciatura</t>
  </si>
  <si>
    <t>Letras - Português e Francês - Licenciatura</t>
  </si>
  <si>
    <t xml:space="preserve">Graduando ou Ensino Médio Concluído </t>
  </si>
  <si>
    <t xml:space="preserve">Aluno </t>
  </si>
  <si>
    <t>Letras - Português e Alemão - Licenciatura</t>
  </si>
  <si>
    <t>Letras - Tradução - Português e Alemão - Licenciatura</t>
  </si>
  <si>
    <t>Contrato</t>
  </si>
  <si>
    <t>Vigência</t>
  </si>
  <si>
    <t>Projeto LEPTOSPIRA - c/c: 43.343-8 - Coordenador Alan McBride</t>
  </si>
  <si>
    <t>005/2017</t>
  </si>
  <si>
    <t>003/2018</t>
  </si>
  <si>
    <t>005/2018</t>
  </si>
  <si>
    <t>004/2018</t>
  </si>
  <si>
    <t>002/2016</t>
  </si>
  <si>
    <t>001/2016</t>
  </si>
  <si>
    <t>003/2016</t>
  </si>
  <si>
    <t>002/2019</t>
  </si>
  <si>
    <t>006/2019</t>
  </si>
  <si>
    <t>042/2018</t>
  </si>
  <si>
    <t>043/2018</t>
  </si>
  <si>
    <t>001/2018</t>
  </si>
  <si>
    <t>005/2019</t>
  </si>
  <si>
    <t>022/2019</t>
  </si>
  <si>
    <t>023/2019</t>
  </si>
  <si>
    <t>28/04/2019 a 28/12/2019</t>
  </si>
  <si>
    <t>26/04/2019 a 10/12/2019</t>
  </si>
  <si>
    <t>05/12/2018 a 04/12/2019</t>
  </si>
  <si>
    <t>Projeto NEMC - c/c 29.093-9 - Coordenadora Angela Azevedo</t>
  </si>
  <si>
    <t>Projeto RETOC - c/c 15.204-8 - Coordenador Joaquim Ignácio da Silveira Mota Neto</t>
  </si>
  <si>
    <t>Projeto PMAQ III * - c/c: 34.550-4 - Coordenadora Elaine Tomasi</t>
  </si>
  <si>
    <t>Jhuly Nolasco Madruga</t>
  </si>
  <si>
    <t>Rafaela Schneider Roder</t>
  </si>
  <si>
    <t>031.349.710-97</t>
  </si>
  <si>
    <t>043.169.580-62</t>
  </si>
  <si>
    <t>22 horas</t>
  </si>
  <si>
    <t>25 horas</t>
  </si>
  <si>
    <t>029/2019</t>
  </si>
  <si>
    <t>04/09/2019 a 04/01/2020</t>
  </si>
  <si>
    <t>030/2019</t>
  </si>
  <si>
    <t>Bruna Carvalho das Neves</t>
  </si>
  <si>
    <t xml:space="preserve">Assistente administrativo </t>
  </si>
  <si>
    <t>21/01/2019 a 04/12/2020</t>
  </si>
  <si>
    <t>*Atualizado pelo RH em 15/01/2020</t>
  </si>
  <si>
    <t>Relação de Bolsista Fundação de Apoio Universitário - FAU – JANEIRO/2020</t>
  </si>
  <si>
    <t>05 a 31 de dez/19</t>
  </si>
  <si>
    <t>04/01/2017 a 31/03/2020</t>
  </si>
  <si>
    <t>09/07/2018 a 30/06/2020</t>
  </si>
  <si>
    <t>16/12/2018 a 15/12/2019</t>
  </si>
  <si>
    <t>01/10/2018 a 30/09/2019</t>
  </si>
  <si>
    <t>10/04/2019 a 10/12/2019</t>
  </si>
  <si>
    <t>04/11/2016 a 01/08/2020</t>
  </si>
  <si>
    <t>21/01/2019 a 04/12/2019</t>
  </si>
  <si>
    <t>21/06/2018 a 30/05/2020</t>
  </si>
  <si>
    <t>620.507.610-15</t>
  </si>
  <si>
    <t xml:space="preserve">Vera Lúcia Luiz Valadares </t>
  </si>
  <si>
    <t>16/12/2018 a 31/03/2020</t>
  </si>
  <si>
    <t>05/12/2018 a 04/12/2020</t>
  </si>
  <si>
    <t>Filosofia - Licenciatura</t>
  </si>
  <si>
    <t>001/2019</t>
  </si>
  <si>
    <t>09/01/2019 a 02/02/2020</t>
  </si>
  <si>
    <t>*Atualizado pelo RH em 19/03/2020</t>
  </si>
  <si>
    <t>R$ 3.400,00 dia 07/02/20 e  R$ 700,00 dia 19/02/20</t>
  </si>
  <si>
    <t>Relação de Bolsista Fundação de Apoio Universitário - FAU – MARÇO/2020</t>
  </si>
  <si>
    <t>Relação de Bolsista Fundação de Apoio Universitário - FAU – FEVEREIRO/2020</t>
  </si>
  <si>
    <t>Francisco Muenzzer Soares</t>
  </si>
  <si>
    <t>2 dias fev/20</t>
  </si>
  <si>
    <t>04/01/2017 a 31/05/2020</t>
  </si>
  <si>
    <t xml:space="preserve">Graduado </t>
  </si>
  <si>
    <t>01/10/2018 a 30/09/2020</t>
  </si>
  <si>
    <t>Aluno</t>
  </si>
  <si>
    <t>Letras Tradução Inglês-Portugues</t>
  </si>
  <si>
    <t>001/2020</t>
  </si>
  <si>
    <t>01/02/2020 a 31/07/2020</t>
  </si>
  <si>
    <t>036.837.570-60</t>
  </si>
  <si>
    <t>*Atualizado pelo RH em 27/04/2020</t>
  </si>
  <si>
    <t>Relação de Bolsista Fundação de Apoio Universitário - FAU –  ABRIL/2020</t>
  </si>
  <si>
    <t>Julia Karina Oliveira Duarte</t>
  </si>
  <si>
    <t>038.292.340-58</t>
  </si>
  <si>
    <t>16/12/2018 a 31/05/2020</t>
  </si>
  <si>
    <t>002/2020</t>
  </si>
  <si>
    <t>01/03/2020 a 31/07/2020</t>
  </si>
  <si>
    <t>Letras Português - Espanhol</t>
  </si>
  <si>
    <t>*Atualizado pelo RH em 01/06/2020</t>
  </si>
  <si>
    <t>Relação de Bolsista Fundação de Apoio Universitário - FAU –  MAIO/2020</t>
  </si>
  <si>
    <t>*Atualizado pelo RH em 18/06/2020</t>
  </si>
  <si>
    <t xml:space="preserve">Servidor </t>
  </si>
  <si>
    <t>Relação de Bolsista Fundação de Apoio Universitário - FAU –  JUNHO/2020</t>
  </si>
  <si>
    <t>Projeto Implantodontia - c/c: 43.343-8 - Coordenador Mateus Bertolini Fernandes</t>
  </si>
  <si>
    <t>Projeto PMAQ III  - c/c: 34.550-4 - Coordenadora Elaine Tomasi</t>
  </si>
  <si>
    <t>Mateus Bertolini Fernandes</t>
  </si>
  <si>
    <t>César Dalmolin Bergori</t>
  </si>
  <si>
    <t>009.504.060-90</t>
  </si>
  <si>
    <t>349.032.768-30</t>
  </si>
  <si>
    <t>04 a 25 de maio/2020</t>
  </si>
  <si>
    <t>complemento 04 a 25 de maio/2020</t>
  </si>
  <si>
    <t>27 de maio a 07 de junho/2020</t>
  </si>
  <si>
    <t>Servidor</t>
  </si>
  <si>
    <t>04/05/2020 a 25/05/2020</t>
  </si>
  <si>
    <t>03 horas</t>
  </si>
  <si>
    <t>Professor de Magisterio Superior</t>
  </si>
  <si>
    <t>04/05/2020 a 07/06/2020</t>
  </si>
  <si>
    <t>*Atualizado pelo RH em 14/07/2020</t>
  </si>
  <si>
    <t>Relação de Bolsista Fundação de Apoio Universitário - FAU –  JULHO/2020</t>
  </si>
  <si>
    <t>Valor 
hora</t>
  </si>
  <si>
    <t>Vínculo</t>
  </si>
  <si>
    <t>01/07/2020 a 30/08/2020</t>
  </si>
  <si>
    <t>15 horas</t>
  </si>
  <si>
    <t>5 horas</t>
  </si>
  <si>
    <t>18 horas</t>
  </si>
  <si>
    <t>Titulação( Anexo da Resolução Consul nº 15/2019)</t>
  </si>
  <si>
    <t>Graduando ou
Ensino Médio
concluído (AT NSCNPq)</t>
  </si>
  <si>
    <t>Doutor (BJT A - CNPq)</t>
  </si>
  <si>
    <t>Mestre ou aluno de
Doutorado (BJT B -
CNPq)</t>
  </si>
  <si>
    <t>Nível superior
completo ou aluno de
Mestrado (Mestrado -
CNPq)</t>
  </si>
  <si>
    <t>Docente - Universidade Federal de Pelotas</t>
  </si>
  <si>
    <t>Doutor (BJT A -
CNPq)</t>
  </si>
  <si>
    <t xml:space="preserve">Servidora </t>
  </si>
  <si>
    <t>Docente</t>
  </si>
  <si>
    <t>Assistente administrativo  - Universidade Federal de Pelotas</t>
  </si>
  <si>
    <t>Tecnico de Tecnologia da Informação - Universidade Federal de Pelotas</t>
  </si>
  <si>
    <t>Tecnico de Tecnologia da Informação - Universidade Federal de Rio Grande</t>
  </si>
  <si>
    <t>Relação de Bolsista Fundação de Apoio Universitário - FAU –  AGOSTO/2020</t>
  </si>
  <si>
    <t>Projeto NEL Convênio - c/c 7.346-6 - Coordenador Bernardo Kolling Limberger</t>
  </si>
  <si>
    <t>01/07/2020 a 30/09/2020</t>
  </si>
  <si>
    <t>Técnico em Laboratório - Universidade Federal de Pelotas</t>
  </si>
  <si>
    <t>Técnico em Edificações - Universidade Federal de Pelotas</t>
  </si>
  <si>
    <t>04/11/2016 a 04/11/2020</t>
  </si>
  <si>
    <t>Nº de horas mensais 
dedicas ao projeto</t>
  </si>
  <si>
    <t>40 horas*</t>
  </si>
  <si>
    <t>*Bolsa implementada de acordo com o Art 13, §6º da RESOLUÇÃO Nº 15, DE 19 DE SETEMBRO DE 2019. Disponibilidade de carga horária do(a) discente e o grau de envolvimento no projeto com carga horária superior a 20 horas semanais, justificada conforme DECLARAÇÃO DE DISPONIBILIDADE DE HORÁRIO assinada pelo(a)a bolsista e atividades relacionadas pela coordenadora através do Ofício nº  20/2020/DMS/FAMED-UFPel</t>
  </si>
  <si>
    <t>Relação de Bolsista Fundação de Apoio Universitário - FAU –  SETEMBRO/2020</t>
  </si>
  <si>
    <t>Helena dos Santos Kieling</t>
  </si>
  <si>
    <t>01/08/2020 a 01/09/2020</t>
  </si>
  <si>
    <t>Doutorado em Letras</t>
  </si>
  <si>
    <t>003/2020</t>
  </si>
  <si>
    <t>013.866.360-29</t>
  </si>
  <si>
    <t>CT_49/2016_NEMC Desenvolvimento e Competitividade no Setor da Construção Civil - c/c 29.093-9 - Coordenadora Angela Azevedo de Azevedo</t>
  </si>
  <si>
    <t>CT_04/2017_NEL Centro de Pesquisa e Extensão em Literatura e Linguística - c/c 7.346-6 - Coordenador Bernardo Kolling Limberger</t>
  </si>
  <si>
    <t>CT_34/2026_RETOC Pesquisa com Cooperação Estrangeira para Novos Fármacos - c/c 15.204-8 - Coordenador Joaquim Ignácio da Silveira Mota Neto</t>
  </si>
  <si>
    <t>CV_17/2016_PMAQ III  Projeto Avaliação Externa do 3° Ciclo do Programa de Melhoria do Acesso e da Qualidade da Atenção Básica - c/c: 34.550-4 - Coordenadora Elaine Tomasi</t>
  </si>
  <si>
    <t>01/02/2020 a 31/12/2020</t>
  </si>
  <si>
    <t>01/03/2020 a 31/12/2020</t>
  </si>
  <si>
    <t>Relação de Bolsista Fundação de Apoio Universitário - FAU –  Outubro/2020</t>
  </si>
  <si>
    <t>Karla Pereira Machado*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</si>
</sst>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dd/yy"/>
    <numFmt numFmtId="165" formatCode="_-&quot;R$ &quot;* #,##0.00_-;&quot;-R$ &quot;* #,##0.00_-;_-&quot;R$ &quot;* \-??_-;_-@_-"/>
    <numFmt numFmtId="166" formatCode="m/d/yyyy"/>
    <numFmt numFmtId="167" formatCode="_(&quot;R$ &quot;* #,##0.00_);_(&quot;R$ &quot;* \(#,##0.00\);_(&quot;R$ &quot;* &quot;-&quot;??_);_(@_)"/>
    <numFmt numFmtId="168" formatCode="&quot;R$&quot;\ #,##0.00"/>
  </numFmts>
  <fonts count="2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</font>
    <font>
      <sz val="10"/>
      <name val="Calibri"/>
      <family val="2"/>
    </font>
    <font>
      <b/>
      <sz val="12"/>
      <color rgb="FFFF0000"/>
      <name val="Calibri"/>
      <family val="2"/>
    </font>
    <font>
      <sz val="8"/>
      <name val="Calibri"/>
      <family val="2"/>
      <charset val="1"/>
    </font>
    <font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2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BDD7EE"/>
      </patternFill>
    </fill>
    <fill>
      <patternFill patternType="solid">
        <fgColor rgb="FFFF0000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BDD7EE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167" fontId="5" fillId="0" borderId="0" applyFont="0" applyFill="0" applyBorder="0" applyAlignment="0" applyProtection="0"/>
    <xf numFmtId="165" fontId="16" fillId="0" borderId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7" fillId="7" borderId="0" xfId="0" applyFont="1" applyFill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left" vertical="center"/>
    </xf>
    <xf numFmtId="165" fontId="6" fillId="7" borderId="18" xfId="0" applyNumberFormat="1" applyFont="1" applyFill="1" applyBorder="1" applyAlignment="1">
      <alignment horizontal="center" vertical="center"/>
    </xf>
    <xf numFmtId="14" fontId="6" fillId="8" borderId="18" xfId="0" applyNumberFormat="1" applyFont="1" applyFill="1" applyBorder="1" applyAlignment="1">
      <alignment horizontal="center" vertical="center" wrapText="1"/>
    </xf>
    <xf numFmtId="17" fontId="6" fillId="0" borderId="18" xfId="1" applyNumberFormat="1" applyFont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10" fillId="2" borderId="0" xfId="0" applyFont="1" applyFill="1"/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165" fontId="6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17" fontId="6" fillId="0" borderId="6" xfId="1" applyNumberFormat="1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2" fontId="6" fillId="6" borderId="6" xfId="1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165" fontId="6" fillId="0" borderId="11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44" fontId="6" fillId="8" borderId="6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166" fontId="6" fillId="7" borderId="10" xfId="0" applyNumberFormat="1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6" fontId="6" fillId="7" borderId="6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9" fillId="7" borderId="0" xfId="0" applyFont="1" applyFill="1"/>
    <xf numFmtId="0" fontId="9" fillId="6" borderId="0" xfId="0" applyFont="1" applyFill="1"/>
    <xf numFmtId="2" fontId="6" fillId="0" borderId="5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7" borderId="8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164" fontId="12" fillId="5" borderId="16" xfId="0" applyNumberFormat="1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166" fontId="6" fillId="7" borderId="8" xfId="0" applyNumberFormat="1" applyFont="1" applyFill="1" applyBorder="1" applyAlignment="1">
      <alignment horizontal="left" vertical="center"/>
    </xf>
    <xf numFmtId="168" fontId="6" fillId="8" borderId="8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8" fontId="6" fillId="8" borderId="6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left" vertical="center" wrapText="1"/>
    </xf>
    <xf numFmtId="168" fontId="6" fillId="8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/>
    </xf>
    <xf numFmtId="17" fontId="6" fillId="0" borderId="10" xfId="1" applyNumberFormat="1" applyFont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left" vertical="center" wrapText="1"/>
    </xf>
    <xf numFmtId="168" fontId="6" fillId="8" borderId="11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/>
    </xf>
    <xf numFmtId="17" fontId="6" fillId="0" borderId="11" xfId="1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6" fillId="6" borderId="11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14" fontId="6" fillId="0" borderId="18" xfId="0" applyNumberFormat="1" applyFont="1" applyBorder="1" applyAlignment="1">
      <alignment horizontal="center" vertical="center"/>
    </xf>
    <xf numFmtId="0" fontId="6" fillId="8" borderId="8" xfId="0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17" fontId="6" fillId="0" borderId="23" xfId="1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vertical="center"/>
    </xf>
    <xf numFmtId="14" fontId="6" fillId="6" borderId="11" xfId="0" applyNumberFormat="1" applyFont="1" applyFill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168" fontId="6" fillId="7" borderId="11" xfId="0" applyNumberFormat="1" applyFont="1" applyFill="1" applyBorder="1" applyAlignment="1">
      <alignment horizontal="center" vertical="center"/>
    </xf>
    <xf numFmtId="168" fontId="15" fillId="8" borderId="23" xfId="0" applyNumberFormat="1" applyFont="1" applyFill="1" applyBorder="1" applyAlignment="1">
      <alignment horizontal="center" vertical="center" wrapText="1"/>
    </xf>
    <xf numFmtId="168" fontId="15" fillId="8" borderId="6" xfId="0" applyNumberFormat="1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left" vertical="center" wrapText="1"/>
    </xf>
    <xf numFmtId="14" fontId="15" fillId="8" borderId="23" xfId="0" applyNumberFormat="1" applyFont="1" applyFill="1" applyBorder="1" applyAlignment="1">
      <alignment horizontal="center" vertical="center" wrapText="1"/>
    </xf>
    <xf numFmtId="14" fontId="15" fillId="8" borderId="6" xfId="0" applyNumberFormat="1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4" fontId="2" fillId="8" borderId="6" xfId="0" applyNumberFormat="1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14" fontId="6" fillId="6" borderId="6" xfId="0" applyNumberFormat="1" applyFont="1" applyFill="1" applyBorder="1" applyAlignment="1">
      <alignment horizontal="center" vertical="center"/>
    </xf>
    <xf numFmtId="17" fontId="6" fillId="6" borderId="6" xfId="1" applyNumberFormat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/>
    </xf>
    <xf numFmtId="2" fontId="6" fillId="6" borderId="9" xfId="1" applyNumberFormat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vertical="center"/>
    </xf>
    <xf numFmtId="165" fontId="6" fillId="6" borderId="6" xfId="0" applyNumberFormat="1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vertical="center"/>
    </xf>
    <xf numFmtId="0" fontId="14" fillId="6" borderId="27" xfId="0" applyFont="1" applyFill="1" applyBorder="1" applyAlignment="1">
      <alignment horizontal="center" vertical="center" wrapText="1"/>
    </xf>
    <xf numFmtId="2" fontId="6" fillId="6" borderId="5" xfId="1" applyNumberFormat="1" applyFont="1" applyFill="1" applyBorder="1" applyAlignment="1">
      <alignment horizontal="center" vertical="center"/>
    </xf>
    <xf numFmtId="0" fontId="6" fillId="6" borderId="6" xfId="1" applyFont="1" applyFill="1" applyBorder="1" applyAlignment="1">
      <alignment vertical="center"/>
    </xf>
    <xf numFmtId="165" fontId="6" fillId="6" borderId="23" xfId="0" applyNumberFormat="1" applyFont="1" applyFill="1" applyBorder="1" applyAlignment="1">
      <alignment horizontal="center" vertical="center" wrapText="1"/>
    </xf>
    <xf numFmtId="14" fontId="6" fillId="6" borderId="23" xfId="0" applyNumberFormat="1" applyFont="1" applyFill="1" applyBorder="1" applyAlignment="1">
      <alignment horizontal="center" vertical="center"/>
    </xf>
    <xf numFmtId="17" fontId="6" fillId="6" borderId="23" xfId="1" applyNumberFormat="1" applyFont="1" applyFill="1" applyBorder="1" applyAlignment="1">
      <alignment horizontal="center" vertical="center" wrapText="1"/>
    </xf>
    <xf numFmtId="165" fontId="6" fillId="6" borderId="11" xfId="0" applyNumberFormat="1" applyFont="1" applyFill="1" applyBorder="1" applyAlignment="1">
      <alignment horizontal="center" vertical="center" wrapText="1"/>
    </xf>
    <xf numFmtId="17" fontId="6" fillId="6" borderId="11" xfId="1" applyNumberFormat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7" fillId="7" borderId="0" xfId="0" applyFont="1" applyFill="1"/>
    <xf numFmtId="0" fontId="18" fillId="2" borderId="0" xfId="0" applyFont="1" applyFill="1"/>
    <xf numFmtId="0" fontId="6" fillId="6" borderId="23" xfId="0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10" fillId="3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13" fillId="6" borderId="27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8" borderId="22" xfId="0" applyFont="1" applyFill="1" applyBorder="1" applyAlignment="1">
      <alignment horizontal="center" vertical="center" wrapText="1"/>
    </xf>
    <xf numFmtId="14" fontId="6" fillId="6" borderId="8" xfId="0" applyNumberFormat="1" applyFont="1" applyFill="1" applyBorder="1" applyAlignment="1">
      <alignment horizontal="center" vertical="center"/>
    </xf>
    <xf numFmtId="17" fontId="6" fillId="6" borderId="8" xfId="1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vertical="center"/>
    </xf>
    <xf numFmtId="0" fontId="0" fillId="7" borderId="0" xfId="0" applyFill="1"/>
    <xf numFmtId="165" fontId="6" fillId="0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/>
    </xf>
    <xf numFmtId="17" fontId="6" fillId="0" borderId="6" xfId="1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7" fontId="6" fillId="0" borderId="11" xfId="1" applyNumberFormat="1" applyFont="1" applyFill="1" applyBorder="1" applyAlignment="1">
      <alignment horizontal="center" vertical="center" wrapText="1"/>
    </xf>
    <xf numFmtId="168" fontId="6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12" fillId="13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12" fillId="13" borderId="36" xfId="0" applyFont="1" applyFill="1" applyBorder="1" applyAlignment="1">
      <alignment horizontal="center" vertical="center" wrapText="1"/>
    </xf>
    <xf numFmtId="0" fontId="12" fillId="13" borderId="33" xfId="0" applyFont="1" applyFill="1" applyBorder="1" applyAlignment="1">
      <alignment horizontal="center" vertical="center" wrapText="1"/>
    </xf>
    <xf numFmtId="164" fontId="12" fillId="14" borderId="33" xfId="0" applyNumberFormat="1" applyFont="1" applyFill="1" applyBorder="1" applyAlignment="1">
      <alignment horizontal="center" vertical="center" wrapText="1"/>
    </xf>
    <xf numFmtId="0" fontId="12" fillId="13" borderId="3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vertical="center" wrapText="1"/>
    </xf>
    <xf numFmtId="0" fontId="12" fillId="13" borderId="38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2" fontId="6" fillId="6" borderId="12" xfId="1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6" fillId="10" borderId="6" xfId="0" applyNumberFormat="1" applyFont="1" applyFill="1" applyBorder="1" applyAlignment="1">
      <alignment horizontal="center" vertical="center" wrapText="1"/>
    </xf>
    <xf numFmtId="165" fontId="6" fillId="10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9" fillId="0" borderId="12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164" fontId="0" fillId="0" borderId="0" xfId="0" applyNumberFormat="1" applyFill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</cellXfs>
  <cellStyles count="7">
    <cellStyle name="Moeda 2" xfId="3" xr:uid="{00000000-0005-0000-0000-000000000000}"/>
    <cellStyle name="Moeda 2 2" xfId="4" xr:uid="{D5C5C059-E652-46F5-9FDD-99896711C096}"/>
    <cellStyle name="Normal" xfId="0" builtinId="0"/>
    <cellStyle name="Normal 2" xfId="2" xr:uid="{00000000-0005-0000-0000-000002000000}"/>
    <cellStyle name="Texto Explicativo" xfId="1" builtinId="53" customBuiltin="1"/>
    <cellStyle name="Vírgula 2" xfId="6" xr:uid="{17035C61-C901-46DA-A5BA-E8801A357430}"/>
    <cellStyle name="Vírgula 3" xfId="5" xr:uid="{1AF980DD-E4D1-4A3F-8AF7-9F026FAA3CDA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396875</xdr:colOff>
      <xdr:row>28</xdr:row>
      <xdr:rowOff>47625</xdr:rowOff>
    </xdr:from>
    <xdr:to>
      <xdr:col>7</xdr:col>
      <xdr:colOff>669985</xdr:colOff>
      <xdr:row>31</xdr:row>
      <xdr:rowOff>174625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7F77FA-1D49-42E5-BB20-DE79E1FC8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14811375"/>
          <a:ext cx="2209860" cy="6985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254001</xdr:colOff>
      <xdr:row>23</xdr:row>
      <xdr:rowOff>146303</xdr:rowOff>
    </xdr:from>
    <xdr:to>
      <xdr:col>7</xdr:col>
      <xdr:colOff>333375</xdr:colOff>
      <xdr:row>28</xdr:row>
      <xdr:rowOff>112024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BC549FC-91F7-4089-B918-9F36F620E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4126" y="13941678"/>
          <a:ext cx="2016124" cy="934096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23</xdr:row>
      <xdr:rowOff>142876</xdr:rowOff>
    </xdr:from>
    <xdr:to>
      <xdr:col>4</xdr:col>
      <xdr:colOff>605946</xdr:colOff>
      <xdr:row>31</xdr:row>
      <xdr:rowOff>127001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0C19830-65FA-41AC-BC11-20C9060A4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3000" y="13938251"/>
          <a:ext cx="3479321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1555751</xdr:colOff>
      <xdr:row>23</xdr:row>
      <xdr:rowOff>95250</xdr:rowOff>
    </xdr:from>
    <xdr:to>
      <xdr:col>4</xdr:col>
      <xdr:colOff>381001</xdr:colOff>
      <xdr:row>27</xdr:row>
      <xdr:rowOff>508000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77A542-4B46-48F8-98A9-042B6D239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8126" y="14938375"/>
          <a:ext cx="3016250" cy="1190625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</xdr:colOff>
      <xdr:row>23</xdr:row>
      <xdr:rowOff>95250</xdr:rowOff>
    </xdr:from>
    <xdr:to>
      <xdr:col>7</xdr:col>
      <xdr:colOff>539749</xdr:colOff>
      <xdr:row>26</xdr:row>
      <xdr:rowOff>174625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829BF4-C8E2-4DBC-90B5-8E50EF615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14938375"/>
          <a:ext cx="2016124" cy="666750"/>
        </a:xfrm>
        <a:prstGeom prst="rect">
          <a:avLst/>
        </a:prstGeom>
      </xdr:spPr>
    </xdr:pic>
    <xdr:clientData/>
  </xdr:twoCellAnchor>
  <xdr:twoCellAnchor editAs="oneCell">
    <xdr:from>
      <xdr:col>5</xdr:col>
      <xdr:colOff>650875</xdr:colOff>
      <xdr:row>26</xdr:row>
      <xdr:rowOff>47625</xdr:rowOff>
    </xdr:from>
    <xdr:to>
      <xdr:col>7</xdr:col>
      <xdr:colOff>765235</xdr:colOff>
      <xdr:row>27</xdr:row>
      <xdr:rowOff>508000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09C1257-237A-4E8D-A8C0-B402732F5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6750" y="15478125"/>
          <a:ext cx="2209860" cy="650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920750</xdr:colOff>
      <xdr:row>25</xdr:row>
      <xdr:rowOff>190500</xdr:rowOff>
    </xdr:from>
    <xdr:to>
      <xdr:col>3</xdr:col>
      <xdr:colOff>714375</xdr:colOff>
      <xdr:row>29</xdr:row>
      <xdr:rowOff>127000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C4B0243-0001-40C9-9AD8-C885E79B0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25" y="16779875"/>
          <a:ext cx="3016250" cy="11906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24</xdr:row>
      <xdr:rowOff>47625</xdr:rowOff>
    </xdr:from>
    <xdr:to>
      <xdr:col>6</xdr:col>
      <xdr:colOff>571499</xdr:colOff>
      <xdr:row>27</xdr:row>
      <xdr:rowOff>127000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D404D6-9696-426D-9B0D-B8BE4D574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4875" y="16287750"/>
          <a:ext cx="2016124" cy="666750"/>
        </a:xfrm>
        <a:prstGeom prst="rect">
          <a:avLst/>
        </a:prstGeom>
      </xdr:spPr>
    </xdr:pic>
    <xdr:clientData/>
  </xdr:twoCellAnchor>
  <xdr:twoCellAnchor editAs="oneCell">
    <xdr:from>
      <xdr:col>4</xdr:col>
      <xdr:colOff>492125</xdr:colOff>
      <xdr:row>26</xdr:row>
      <xdr:rowOff>174625</xdr:rowOff>
    </xdr:from>
    <xdr:to>
      <xdr:col>6</xdr:col>
      <xdr:colOff>685860</xdr:colOff>
      <xdr:row>27</xdr:row>
      <xdr:rowOff>635000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B372BEB-7888-46E0-9F3C-EC424B577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0" y="16811625"/>
          <a:ext cx="2209860" cy="650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1682750</xdr:colOff>
      <xdr:row>22</xdr:row>
      <xdr:rowOff>127000</xdr:rowOff>
    </xdr:from>
    <xdr:to>
      <xdr:col>4</xdr:col>
      <xdr:colOff>510268</xdr:colOff>
      <xdr:row>26</xdr:row>
      <xdr:rowOff>61232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80A4BC9-2BAE-49ED-A718-D8E9A7A0A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5" y="14970125"/>
          <a:ext cx="3018518" cy="1188357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23</xdr:row>
      <xdr:rowOff>15875</xdr:rowOff>
    </xdr:from>
    <xdr:to>
      <xdr:col>8</xdr:col>
      <xdr:colOff>29481</xdr:colOff>
      <xdr:row>25</xdr:row>
      <xdr:rowOff>283482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DAE9072-714E-47F4-875A-4834393A5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8875" y="15049500"/>
          <a:ext cx="2013856" cy="664482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25</xdr:row>
      <xdr:rowOff>158750</xdr:rowOff>
    </xdr:from>
    <xdr:to>
      <xdr:col>8</xdr:col>
      <xdr:colOff>270842</xdr:colOff>
      <xdr:row>26</xdr:row>
      <xdr:rowOff>142875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DCF2643-2E5B-476A-921F-1CE4A4170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00" y="15589250"/>
          <a:ext cx="2207592" cy="650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1682750</xdr:colOff>
      <xdr:row>22</xdr:row>
      <xdr:rowOff>127000</xdr:rowOff>
    </xdr:from>
    <xdr:to>
      <xdr:col>4</xdr:col>
      <xdr:colOff>510268</xdr:colOff>
      <xdr:row>26</xdr:row>
      <xdr:rowOff>61232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3F5141-73DC-42EE-A8A3-09EB3C24A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1475" y="14871700"/>
          <a:ext cx="3008993" cy="1182007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23</xdr:row>
      <xdr:rowOff>15875</xdr:rowOff>
    </xdr:from>
    <xdr:to>
      <xdr:col>8</xdr:col>
      <xdr:colOff>29481</xdr:colOff>
      <xdr:row>25</xdr:row>
      <xdr:rowOff>283482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55B4CC1-A388-4E79-8C2E-775BAC0A7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8875" y="14951075"/>
          <a:ext cx="2017031" cy="658132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25</xdr:row>
      <xdr:rowOff>158750</xdr:rowOff>
    </xdr:from>
    <xdr:to>
      <xdr:col>8</xdr:col>
      <xdr:colOff>270842</xdr:colOff>
      <xdr:row>26</xdr:row>
      <xdr:rowOff>142875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DD8BBE-6736-463B-BE06-336739FA1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00" y="15484475"/>
          <a:ext cx="2210767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77B15-43CD-4BE3-84AA-07C92BD197B4}">
  <dimension ref="A1:AMM35"/>
  <sheetViews>
    <sheetView topLeftCell="B22" zoomScale="90" zoomScaleNormal="90" workbookViewId="0">
      <selection activeCell="L7" sqref="L7"/>
    </sheetView>
  </sheetViews>
  <sheetFormatPr defaultRowHeight="15" x14ac:dyDescent="0.25"/>
  <cols>
    <col min="1" max="1" width="16.140625" style="1" customWidth="1"/>
    <col min="2" max="2" width="34.140625" style="1" customWidth="1"/>
    <col min="3" max="3" width="14.42578125" style="1" customWidth="1"/>
    <col min="4" max="4" width="12" style="7" customWidth="1"/>
    <col min="5" max="5" width="15.28515625" style="2" customWidth="1"/>
    <col min="6" max="6" width="15.42578125" style="1" customWidth="1"/>
    <col min="7" max="7" width="12.140625" style="2" customWidth="1"/>
    <col min="8" max="8" width="20.28515625" style="2" customWidth="1"/>
    <col min="9" max="9" width="28.140625" style="2" customWidth="1"/>
    <col min="10" max="10" width="19.28515625" style="2" customWidth="1"/>
    <col min="11" max="11" width="21.28515625" style="2" customWidth="1"/>
    <col min="12" max="12" width="19.28515625" style="1" customWidth="1"/>
    <col min="13" max="13" width="21.140625" style="1" customWidth="1"/>
    <col min="14" max="14" width="21.28515625" style="1" customWidth="1"/>
    <col min="15" max="1027" width="9.140625" style="1"/>
  </cols>
  <sheetData>
    <row r="1" spans="1:1027" s="27" customFormat="1" ht="20.100000000000001" customHeight="1" thickBot="1" x14ac:dyDescent="0.4">
      <c r="A1" s="217" t="s">
        <v>125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027" s="26" customFormat="1" ht="15.75" thickBot="1" x14ac:dyDescent="0.3">
      <c r="A2" s="218" t="s">
        <v>109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</row>
    <row r="3" spans="1:1027" s="26" customFormat="1" ht="50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88</v>
      </c>
      <c r="K3" s="29" t="s">
        <v>89</v>
      </c>
      <c r="L3" s="29" t="s">
        <v>9</v>
      </c>
      <c r="M3" s="29" t="s">
        <v>10</v>
      </c>
      <c r="N3" s="31" t="s">
        <v>11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</row>
    <row r="4" spans="1:1027" s="26" customFormat="1" ht="30" customHeight="1" x14ac:dyDescent="0.25">
      <c r="A4" s="32" t="s">
        <v>30</v>
      </c>
      <c r="B4" s="33" t="s">
        <v>31</v>
      </c>
      <c r="C4" s="34">
        <v>300</v>
      </c>
      <c r="D4" s="35">
        <v>43836</v>
      </c>
      <c r="E4" s="36">
        <v>43800</v>
      </c>
      <c r="F4" s="37" t="s">
        <v>14</v>
      </c>
      <c r="G4" s="37">
        <v>1768974</v>
      </c>
      <c r="H4" s="38" t="s">
        <v>32</v>
      </c>
      <c r="I4" s="37" t="s">
        <v>16</v>
      </c>
      <c r="J4" s="37" t="s">
        <v>91</v>
      </c>
      <c r="K4" s="37" t="s">
        <v>127</v>
      </c>
      <c r="L4" s="37" t="s">
        <v>33</v>
      </c>
      <c r="M4" s="9" t="s">
        <v>18</v>
      </c>
      <c r="N4" s="39" t="s">
        <v>19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</row>
    <row r="5" spans="1:1027" s="26" customFormat="1" ht="30" customHeight="1" x14ac:dyDescent="0.25">
      <c r="A5" s="32" t="s">
        <v>46</v>
      </c>
      <c r="B5" s="33" t="s">
        <v>47</v>
      </c>
      <c r="C5" s="34">
        <v>1000</v>
      </c>
      <c r="D5" s="35">
        <v>43836</v>
      </c>
      <c r="E5" s="36">
        <v>43800</v>
      </c>
      <c r="F5" s="37" t="s">
        <v>14</v>
      </c>
      <c r="G5" s="37">
        <v>1474285</v>
      </c>
      <c r="H5" s="38" t="s">
        <v>51</v>
      </c>
      <c r="I5" s="37" t="s">
        <v>16</v>
      </c>
      <c r="J5" s="37" t="s">
        <v>92</v>
      </c>
      <c r="K5" s="37" t="s">
        <v>128</v>
      </c>
      <c r="L5" s="37" t="s">
        <v>50</v>
      </c>
      <c r="M5" s="9" t="s">
        <v>23</v>
      </c>
      <c r="N5" s="39" t="s">
        <v>24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</row>
    <row r="6" spans="1:1027" s="26" customFormat="1" ht="30" customHeight="1" x14ac:dyDescent="0.25">
      <c r="A6" s="32" t="s">
        <v>57</v>
      </c>
      <c r="B6" s="33" t="s">
        <v>58</v>
      </c>
      <c r="C6" s="34">
        <v>400</v>
      </c>
      <c r="D6" s="35">
        <v>43836</v>
      </c>
      <c r="E6" s="36">
        <v>43800</v>
      </c>
      <c r="F6" s="37" t="s">
        <v>14</v>
      </c>
      <c r="G6" s="37">
        <v>2349460</v>
      </c>
      <c r="H6" s="38" t="s">
        <v>59</v>
      </c>
      <c r="I6" s="37" t="s">
        <v>16</v>
      </c>
      <c r="J6" s="37" t="s">
        <v>93</v>
      </c>
      <c r="K6" s="77" t="s">
        <v>129</v>
      </c>
      <c r="L6" s="37" t="s">
        <v>35</v>
      </c>
      <c r="M6" s="9" t="s">
        <v>36</v>
      </c>
      <c r="N6" s="39" t="s">
        <v>37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</row>
    <row r="7" spans="1:1027" s="26" customFormat="1" ht="30" customHeight="1" thickBot="1" x14ac:dyDescent="0.3">
      <c r="A7" s="40" t="s">
        <v>54</v>
      </c>
      <c r="B7" s="41" t="s">
        <v>55</v>
      </c>
      <c r="C7" s="42">
        <v>400</v>
      </c>
      <c r="D7" s="35">
        <v>43836</v>
      </c>
      <c r="E7" s="36">
        <v>43800</v>
      </c>
      <c r="F7" s="20" t="s">
        <v>38</v>
      </c>
      <c r="G7" s="37" t="s">
        <v>16</v>
      </c>
      <c r="H7" s="37" t="s">
        <v>16</v>
      </c>
      <c r="I7" s="20" t="s">
        <v>56</v>
      </c>
      <c r="J7" s="20" t="s">
        <v>94</v>
      </c>
      <c r="K7" s="79" t="s">
        <v>130</v>
      </c>
      <c r="L7" s="20" t="s">
        <v>35</v>
      </c>
      <c r="M7" s="9" t="s">
        <v>36</v>
      </c>
      <c r="N7" s="39" t="s">
        <v>37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</row>
    <row r="8" spans="1:1027" s="26" customFormat="1" ht="15.75" thickBot="1" x14ac:dyDescent="0.3">
      <c r="A8" s="218" t="s">
        <v>39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</row>
    <row r="9" spans="1:1027" s="26" customFormat="1" ht="52.5" customHeight="1" x14ac:dyDescent="0.25">
      <c r="A9" s="28" t="s">
        <v>0</v>
      </c>
      <c r="B9" s="29" t="s">
        <v>1</v>
      </c>
      <c r="C9" s="29" t="s">
        <v>2</v>
      </c>
      <c r="D9" s="30" t="s">
        <v>3</v>
      </c>
      <c r="E9" s="29" t="s">
        <v>4</v>
      </c>
      <c r="F9" s="29" t="s">
        <v>5</v>
      </c>
      <c r="G9" s="29" t="s">
        <v>6</v>
      </c>
      <c r="H9" s="29" t="s">
        <v>7</v>
      </c>
      <c r="I9" s="29" t="s">
        <v>8</v>
      </c>
      <c r="J9" s="29" t="s">
        <v>88</v>
      </c>
      <c r="K9" s="29" t="s">
        <v>89</v>
      </c>
      <c r="L9" s="29" t="s">
        <v>9</v>
      </c>
      <c r="M9" s="29" t="s">
        <v>10</v>
      </c>
      <c r="N9" s="31" t="s">
        <v>11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</row>
    <row r="10" spans="1:1027" s="52" customFormat="1" ht="30" customHeight="1" x14ac:dyDescent="0.25">
      <c r="A10" s="43" t="s">
        <v>75</v>
      </c>
      <c r="B10" s="44" t="s">
        <v>76</v>
      </c>
      <c r="C10" s="45">
        <v>400</v>
      </c>
      <c r="D10" s="35">
        <v>43836</v>
      </c>
      <c r="E10" s="36">
        <v>43800</v>
      </c>
      <c r="F10" s="46" t="s">
        <v>85</v>
      </c>
      <c r="G10" s="47" t="s">
        <v>16</v>
      </c>
      <c r="H10" s="37" t="s">
        <v>16</v>
      </c>
      <c r="I10" s="46" t="s">
        <v>87</v>
      </c>
      <c r="J10" s="9" t="s">
        <v>103</v>
      </c>
      <c r="K10" s="9" t="s">
        <v>131</v>
      </c>
      <c r="L10" s="48" t="s">
        <v>35</v>
      </c>
      <c r="M10" s="49" t="s">
        <v>84</v>
      </c>
      <c r="N10" s="50" t="s">
        <v>37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</row>
    <row r="11" spans="1:1027" s="57" customFormat="1" ht="30" customHeight="1" x14ac:dyDescent="0.25">
      <c r="A11" s="53" t="s">
        <v>78</v>
      </c>
      <c r="B11" s="54" t="s">
        <v>79</v>
      </c>
      <c r="C11" s="45">
        <v>400</v>
      </c>
      <c r="D11" s="35">
        <v>43836</v>
      </c>
      <c r="E11" s="36">
        <v>43800</v>
      </c>
      <c r="F11" s="55" t="s">
        <v>38</v>
      </c>
      <c r="G11" s="47" t="s">
        <v>16</v>
      </c>
      <c r="H11" s="37" t="s">
        <v>16</v>
      </c>
      <c r="I11" s="48" t="s">
        <v>82</v>
      </c>
      <c r="J11" s="48" t="s">
        <v>104</v>
      </c>
      <c r="K11" s="48" t="s">
        <v>106</v>
      </c>
      <c r="L11" s="47" t="s">
        <v>35</v>
      </c>
      <c r="M11" s="9" t="s">
        <v>36</v>
      </c>
      <c r="N11" s="39" t="s">
        <v>37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</row>
    <row r="12" spans="1:1027" s="57" customFormat="1" ht="30" customHeight="1" x14ac:dyDescent="0.25">
      <c r="A12" s="53" t="s">
        <v>80</v>
      </c>
      <c r="B12" s="54" t="s">
        <v>81</v>
      </c>
      <c r="C12" s="45">
        <v>400</v>
      </c>
      <c r="D12" s="35">
        <v>43836</v>
      </c>
      <c r="E12" s="36">
        <v>43800</v>
      </c>
      <c r="F12" s="55" t="s">
        <v>38</v>
      </c>
      <c r="G12" s="47" t="s">
        <v>16</v>
      </c>
      <c r="H12" s="37" t="s">
        <v>16</v>
      </c>
      <c r="I12" s="58" t="s">
        <v>83</v>
      </c>
      <c r="J12" s="58" t="s">
        <v>105</v>
      </c>
      <c r="K12" s="58" t="s">
        <v>107</v>
      </c>
      <c r="L12" s="55" t="s">
        <v>35</v>
      </c>
      <c r="M12" s="9" t="s">
        <v>36</v>
      </c>
      <c r="N12" s="39" t="s">
        <v>37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</row>
    <row r="13" spans="1:1027" s="57" customFormat="1" ht="30" customHeight="1" x14ac:dyDescent="0.25">
      <c r="A13" s="59" t="s">
        <v>115</v>
      </c>
      <c r="B13" s="60" t="s">
        <v>112</v>
      </c>
      <c r="C13" s="45">
        <v>400</v>
      </c>
      <c r="D13" s="35">
        <v>43836</v>
      </c>
      <c r="E13" s="36">
        <v>43800</v>
      </c>
      <c r="F13" s="55" t="s">
        <v>38</v>
      </c>
      <c r="G13" s="47" t="s">
        <v>16</v>
      </c>
      <c r="H13" s="37" t="s">
        <v>16</v>
      </c>
      <c r="I13" s="61" t="s">
        <v>86</v>
      </c>
      <c r="J13" s="62" t="s">
        <v>118</v>
      </c>
      <c r="K13" s="62" t="s">
        <v>119</v>
      </c>
      <c r="L13" s="55" t="s">
        <v>116</v>
      </c>
      <c r="M13" s="9" t="s">
        <v>36</v>
      </c>
      <c r="N13" s="39" t="s">
        <v>37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</row>
    <row r="14" spans="1:1027" s="57" customFormat="1" ht="30" customHeight="1" thickBot="1" x14ac:dyDescent="0.3">
      <c r="A14" s="59" t="s">
        <v>114</v>
      </c>
      <c r="B14" s="60" t="s">
        <v>113</v>
      </c>
      <c r="C14" s="45">
        <v>400</v>
      </c>
      <c r="D14" s="35">
        <v>43836</v>
      </c>
      <c r="E14" s="36">
        <v>43800</v>
      </c>
      <c r="F14" s="55" t="s">
        <v>38</v>
      </c>
      <c r="G14" s="47" t="s">
        <v>16</v>
      </c>
      <c r="H14" s="37" t="s">
        <v>16</v>
      </c>
      <c r="I14" s="61" t="s">
        <v>86</v>
      </c>
      <c r="J14" s="62" t="s">
        <v>120</v>
      </c>
      <c r="K14" s="62" t="s">
        <v>119</v>
      </c>
      <c r="L14" s="55" t="s">
        <v>117</v>
      </c>
      <c r="M14" s="9" t="s">
        <v>36</v>
      </c>
      <c r="N14" s="39" t="s">
        <v>37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</row>
    <row r="15" spans="1:1027" s="64" customFormat="1" ht="15.75" customHeight="1" thickBot="1" x14ac:dyDescent="0.3">
      <c r="A15" s="218" t="s">
        <v>110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63"/>
      <c r="ALO15" s="63"/>
      <c r="ALP15" s="63"/>
      <c r="ALQ15" s="63"/>
      <c r="ALR15" s="63"/>
      <c r="ALS15" s="63"/>
      <c r="ALT15" s="63"/>
      <c r="ALU15" s="63"/>
      <c r="ALV15" s="63"/>
      <c r="ALW15" s="63"/>
      <c r="ALX15" s="63"/>
      <c r="ALY15" s="63"/>
      <c r="ALZ15" s="63"/>
      <c r="AMA15" s="63"/>
      <c r="AMB15" s="63"/>
      <c r="AMC15" s="63"/>
      <c r="AMD15" s="63"/>
      <c r="AME15" s="63"/>
      <c r="AMF15" s="63"/>
      <c r="AMG15" s="63"/>
      <c r="AMH15" s="63"/>
      <c r="AMI15" s="63"/>
      <c r="AMJ15" s="63"/>
      <c r="AMK15" s="63"/>
      <c r="AML15" s="63"/>
      <c r="AMM15" s="63"/>
    </row>
    <row r="16" spans="1:1027" s="64" customFormat="1" ht="51" x14ac:dyDescent="0.25">
      <c r="A16" s="28" t="s">
        <v>0</v>
      </c>
      <c r="B16" s="29" t="s">
        <v>1</v>
      </c>
      <c r="C16" s="29" t="s">
        <v>2</v>
      </c>
      <c r="D16" s="30" t="s">
        <v>3</v>
      </c>
      <c r="E16" s="29" t="s">
        <v>4</v>
      </c>
      <c r="F16" s="29" t="s">
        <v>5</v>
      </c>
      <c r="G16" s="29" t="s">
        <v>6</v>
      </c>
      <c r="H16" s="29" t="s">
        <v>7</v>
      </c>
      <c r="I16" s="29" t="s">
        <v>8</v>
      </c>
      <c r="J16" s="29" t="s">
        <v>88</v>
      </c>
      <c r="K16" s="29" t="s">
        <v>89</v>
      </c>
      <c r="L16" s="29" t="s">
        <v>9</v>
      </c>
      <c r="M16" s="29" t="s">
        <v>10</v>
      </c>
      <c r="N16" s="31" t="s">
        <v>11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  <c r="NG16" s="63"/>
      <c r="NH16" s="63"/>
      <c r="NI16" s="63"/>
      <c r="NJ16" s="63"/>
      <c r="NK16" s="63"/>
      <c r="NL16" s="63"/>
      <c r="NM16" s="63"/>
      <c r="NN16" s="63"/>
      <c r="NO16" s="63"/>
      <c r="NP16" s="63"/>
      <c r="NQ16" s="63"/>
      <c r="NR16" s="63"/>
      <c r="NS16" s="63"/>
      <c r="NT16" s="63"/>
      <c r="NU16" s="63"/>
      <c r="NV16" s="63"/>
      <c r="NW16" s="63"/>
      <c r="NX16" s="63"/>
      <c r="NY16" s="63"/>
      <c r="NZ16" s="63"/>
      <c r="OA16" s="63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  <c r="ON16" s="63"/>
      <c r="OO16" s="63"/>
      <c r="OP16" s="63"/>
      <c r="OQ16" s="63"/>
      <c r="OR16" s="63"/>
      <c r="OS16" s="63"/>
      <c r="OT16" s="63"/>
      <c r="OU16" s="63"/>
      <c r="OV16" s="63"/>
      <c r="OW16" s="63"/>
      <c r="OX16" s="63"/>
      <c r="OY16" s="63"/>
      <c r="OZ16" s="63"/>
      <c r="PA16" s="63"/>
      <c r="PB16" s="63"/>
      <c r="PC16" s="63"/>
      <c r="PD16" s="63"/>
      <c r="PE16" s="63"/>
      <c r="PF16" s="63"/>
      <c r="PG16" s="63"/>
      <c r="PH16" s="63"/>
      <c r="PI16" s="63"/>
      <c r="PJ16" s="63"/>
      <c r="PK16" s="63"/>
      <c r="PL16" s="63"/>
      <c r="PM16" s="63"/>
      <c r="PN16" s="63"/>
      <c r="PO16" s="63"/>
      <c r="PP16" s="63"/>
      <c r="PQ16" s="63"/>
      <c r="PR16" s="63"/>
      <c r="PS16" s="63"/>
      <c r="PT16" s="63"/>
      <c r="PU16" s="63"/>
      <c r="PV16" s="63"/>
      <c r="PW16" s="63"/>
      <c r="PX16" s="63"/>
      <c r="PY16" s="63"/>
      <c r="PZ16" s="63"/>
      <c r="QA16" s="63"/>
      <c r="QB16" s="63"/>
      <c r="QC16" s="63"/>
      <c r="QD16" s="63"/>
      <c r="QE16" s="63"/>
      <c r="QF16" s="63"/>
      <c r="QG16" s="63"/>
      <c r="QH16" s="63"/>
      <c r="QI16" s="63"/>
      <c r="QJ16" s="63"/>
      <c r="QK16" s="63"/>
      <c r="QL16" s="63"/>
      <c r="QM16" s="63"/>
      <c r="QN16" s="63"/>
      <c r="QO16" s="63"/>
      <c r="QP16" s="63"/>
      <c r="QQ16" s="63"/>
      <c r="QR16" s="63"/>
      <c r="QS16" s="63"/>
      <c r="QT16" s="63"/>
      <c r="QU16" s="63"/>
      <c r="QV16" s="63"/>
      <c r="QW16" s="63"/>
      <c r="QX16" s="63"/>
      <c r="QY16" s="63"/>
      <c r="QZ16" s="63"/>
      <c r="RA16" s="63"/>
      <c r="RB16" s="63"/>
      <c r="RC16" s="63"/>
      <c r="RD16" s="63"/>
      <c r="RE16" s="63"/>
      <c r="RF16" s="63"/>
      <c r="RG16" s="63"/>
      <c r="RH16" s="63"/>
      <c r="RI16" s="63"/>
      <c r="RJ16" s="63"/>
      <c r="RK16" s="63"/>
      <c r="RL16" s="63"/>
      <c r="RM16" s="63"/>
      <c r="RN16" s="63"/>
      <c r="RO16" s="63"/>
      <c r="RP16" s="63"/>
      <c r="RQ16" s="63"/>
      <c r="RR16" s="63"/>
      <c r="RS16" s="63"/>
      <c r="RT16" s="63"/>
      <c r="RU16" s="63"/>
      <c r="RV16" s="63"/>
      <c r="RW16" s="63"/>
      <c r="RX16" s="63"/>
      <c r="RY16" s="63"/>
      <c r="RZ16" s="63"/>
      <c r="SA16" s="63"/>
      <c r="SB16" s="63"/>
      <c r="SC16" s="63"/>
      <c r="SD16" s="63"/>
      <c r="SE16" s="63"/>
      <c r="SF16" s="63"/>
      <c r="SG16" s="63"/>
      <c r="SH16" s="63"/>
      <c r="SI16" s="63"/>
      <c r="SJ16" s="63"/>
      <c r="SK16" s="63"/>
      <c r="SL16" s="63"/>
      <c r="SM16" s="63"/>
      <c r="SN16" s="63"/>
      <c r="SO16" s="63"/>
      <c r="SP16" s="63"/>
      <c r="SQ16" s="63"/>
      <c r="SR16" s="63"/>
      <c r="SS16" s="63"/>
      <c r="ST16" s="63"/>
      <c r="SU16" s="63"/>
      <c r="SV16" s="63"/>
      <c r="SW16" s="63"/>
      <c r="SX16" s="63"/>
      <c r="SY16" s="63"/>
      <c r="SZ16" s="63"/>
      <c r="TA16" s="63"/>
      <c r="TB16" s="63"/>
      <c r="TC16" s="63"/>
      <c r="TD16" s="63"/>
      <c r="TE16" s="63"/>
      <c r="TF16" s="63"/>
      <c r="TG16" s="63"/>
      <c r="TH16" s="63"/>
      <c r="TI16" s="63"/>
      <c r="TJ16" s="63"/>
      <c r="TK16" s="63"/>
      <c r="TL16" s="63"/>
      <c r="TM16" s="63"/>
      <c r="TN16" s="63"/>
      <c r="TO16" s="63"/>
      <c r="TP16" s="63"/>
      <c r="TQ16" s="63"/>
      <c r="TR16" s="63"/>
      <c r="TS16" s="63"/>
      <c r="TT16" s="63"/>
      <c r="TU16" s="63"/>
      <c r="TV16" s="63"/>
      <c r="TW16" s="63"/>
      <c r="TX16" s="63"/>
      <c r="TY16" s="63"/>
      <c r="TZ16" s="63"/>
      <c r="UA16" s="63"/>
      <c r="UB16" s="63"/>
      <c r="UC16" s="63"/>
      <c r="UD16" s="63"/>
      <c r="UE16" s="63"/>
      <c r="UF16" s="63"/>
      <c r="UG16" s="63"/>
      <c r="UH16" s="63"/>
      <c r="UI16" s="63"/>
      <c r="UJ16" s="63"/>
      <c r="UK16" s="63"/>
      <c r="UL16" s="63"/>
      <c r="UM16" s="63"/>
      <c r="UN16" s="63"/>
      <c r="UO16" s="63"/>
      <c r="UP16" s="63"/>
      <c r="UQ16" s="63"/>
      <c r="UR16" s="63"/>
      <c r="US16" s="63"/>
      <c r="UT16" s="63"/>
      <c r="UU16" s="63"/>
      <c r="UV16" s="63"/>
      <c r="UW16" s="63"/>
      <c r="UX16" s="63"/>
      <c r="UY16" s="63"/>
      <c r="UZ16" s="63"/>
      <c r="VA16" s="63"/>
      <c r="VB16" s="63"/>
      <c r="VC16" s="63"/>
      <c r="VD16" s="63"/>
      <c r="VE16" s="63"/>
      <c r="VF16" s="63"/>
      <c r="VG16" s="63"/>
      <c r="VH16" s="63"/>
      <c r="VI16" s="63"/>
      <c r="VJ16" s="63"/>
      <c r="VK16" s="63"/>
      <c r="VL16" s="63"/>
      <c r="VM16" s="63"/>
      <c r="VN16" s="63"/>
      <c r="VO16" s="63"/>
      <c r="VP16" s="63"/>
      <c r="VQ16" s="63"/>
      <c r="VR16" s="63"/>
      <c r="VS16" s="63"/>
      <c r="VT16" s="63"/>
      <c r="VU16" s="63"/>
      <c r="VV16" s="63"/>
      <c r="VW16" s="63"/>
      <c r="VX16" s="63"/>
      <c r="VY16" s="63"/>
      <c r="VZ16" s="63"/>
      <c r="WA16" s="63"/>
      <c r="WB16" s="63"/>
      <c r="WC16" s="63"/>
      <c r="WD16" s="63"/>
      <c r="WE16" s="63"/>
      <c r="WF16" s="63"/>
      <c r="WG16" s="63"/>
      <c r="WH16" s="63"/>
      <c r="WI16" s="63"/>
      <c r="WJ16" s="63"/>
      <c r="WK16" s="63"/>
      <c r="WL16" s="63"/>
      <c r="WM16" s="63"/>
      <c r="WN16" s="63"/>
      <c r="WO16" s="63"/>
      <c r="WP16" s="63"/>
      <c r="WQ16" s="63"/>
      <c r="WR16" s="63"/>
      <c r="WS16" s="63"/>
      <c r="WT16" s="63"/>
      <c r="WU16" s="63"/>
      <c r="WV16" s="63"/>
      <c r="WW16" s="63"/>
      <c r="WX16" s="63"/>
      <c r="WY16" s="63"/>
      <c r="WZ16" s="63"/>
      <c r="XA16" s="63"/>
      <c r="XB16" s="63"/>
      <c r="XC16" s="63"/>
      <c r="XD16" s="63"/>
      <c r="XE16" s="63"/>
      <c r="XF16" s="63"/>
      <c r="XG16" s="63"/>
      <c r="XH16" s="63"/>
      <c r="XI16" s="63"/>
      <c r="XJ16" s="63"/>
      <c r="XK16" s="63"/>
      <c r="XL16" s="63"/>
      <c r="XM16" s="63"/>
      <c r="XN16" s="63"/>
      <c r="XO16" s="63"/>
      <c r="XP16" s="63"/>
      <c r="XQ16" s="63"/>
      <c r="XR16" s="63"/>
      <c r="XS16" s="63"/>
      <c r="XT16" s="63"/>
      <c r="XU16" s="63"/>
      <c r="XV16" s="63"/>
      <c r="XW16" s="63"/>
      <c r="XX16" s="63"/>
      <c r="XY16" s="63"/>
      <c r="XZ16" s="63"/>
      <c r="YA16" s="63"/>
      <c r="YB16" s="63"/>
      <c r="YC16" s="63"/>
      <c r="YD16" s="63"/>
      <c r="YE16" s="63"/>
      <c r="YF16" s="63"/>
      <c r="YG16" s="63"/>
      <c r="YH16" s="63"/>
      <c r="YI16" s="63"/>
      <c r="YJ16" s="63"/>
      <c r="YK16" s="63"/>
      <c r="YL16" s="63"/>
      <c r="YM16" s="63"/>
      <c r="YN16" s="63"/>
      <c r="YO16" s="63"/>
      <c r="YP16" s="63"/>
      <c r="YQ16" s="63"/>
      <c r="YR16" s="63"/>
      <c r="YS16" s="63"/>
      <c r="YT16" s="63"/>
      <c r="YU16" s="63"/>
      <c r="YV16" s="63"/>
      <c r="YW16" s="63"/>
      <c r="YX16" s="63"/>
      <c r="YY16" s="63"/>
      <c r="YZ16" s="63"/>
      <c r="ZA16" s="63"/>
      <c r="ZB16" s="63"/>
      <c r="ZC16" s="63"/>
      <c r="ZD16" s="63"/>
      <c r="ZE16" s="63"/>
      <c r="ZF16" s="63"/>
      <c r="ZG16" s="63"/>
      <c r="ZH16" s="63"/>
      <c r="ZI16" s="63"/>
      <c r="ZJ16" s="63"/>
      <c r="ZK16" s="63"/>
      <c r="ZL16" s="63"/>
      <c r="ZM16" s="63"/>
      <c r="ZN16" s="63"/>
      <c r="ZO16" s="63"/>
      <c r="ZP16" s="63"/>
      <c r="ZQ16" s="63"/>
      <c r="ZR16" s="63"/>
      <c r="ZS16" s="63"/>
      <c r="ZT16" s="63"/>
      <c r="ZU16" s="63"/>
      <c r="ZV16" s="63"/>
      <c r="ZW16" s="63"/>
      <c r="ZX16" s="63"/>
      <c r="ZY16" s="63"/>
      <c r="ZZ16" s="63"/>
      <c r="AAA16" s="63"/>
      <c r="AAB16" s="63"/>
      <c r="AAC16" s="63"/>
      <c r="AAD16" s="63"/>
      <c r="AAE16" s="63"/>
      <c r="AAF16" s="63"/>
      <c r="AAG16" s="63"/>
      <c r="AAH16" s="63"/>
      <c r="AAI16" s="63"/>
      <c r="AAJ16" s="63"/>
      <c r="AAK16" s="63"/>
      <c r="AAL16" s="63"/>
      <c r="AAM16" s="63"/>
      <c r="AAN16" s="63"/>
      <c r="AAO16" s="63"/>
      <c r="AAP16" s="63"/>
      <c r="AAQ16" s="63"/>
      <c r="AAR16" s="63"/>
      <c r="AAS16" s="63"/>
      <c r="AAT16" s="63"/>
      <c r="AAU16" s="63"/>
      <c r="AAV16" s="63"/>
      <c r="AAW16" s="63"/>
      <c r="AAX16" s="63"/>
      <c r="AAY16" s="63"/>
      <c r="AAZ16" s="63"/>
      <c r="ABA16" s="63"/>
      <c r="ABB16" s="63"/>
      <c r="ABC16" s="63"/>
      <c r="ABD16" s="63"/>
      <c r="ABE16" s="63"/>
      <c r="ABF16" s="63"/>
      <c r="ABG16" s="63"/>
      <c r="ABH16" s="63"/>
      <c r="ABI16" s="63"/>
      <c r="ABJ16" s="63"/>
      <c r="ABK16" s="63"/>
      <c r="ABL16" s="63"/>
      <c r="ABM16" s="63"/>
      <c r="ABN16" s="63"/>
      <c r="ABO16" s="63"/>
      <c r="ABP16" s="63"/>
      <c r="ABQ16" s="63"/>
      <c r="ABR16" s="63"/>
      <c r="ABS16" s="63"/>
      <c r="ABT16" s="63"/>
      <c r="ABU16" s="63"/>
      <c r="ABV16" s="63"/>
      <c r="ABW16" s="63"/>
      <c r="ABX16" s="63"/>
      <c r="ABY16" s="63"/>
      <c r="ABZ16" s="63"/>
      <c r="ACA16" s="63"/>
      <c r="ACB16" s="63"/>
      <c r="ACC16" s="63"/>
      <c r="ACD16" s="63"/>
      <c r="ACE16" s="63"/>
      <c r="ACF16" s="63"/>
      <c r="ACG16" s="63"/>
      <c r="ACH16" s="63"/>
      <c r="ACI16" s="63"/>
      <c r="ACJ16" s="63"/>
      <c r="ACK16" s="63"/>
      <c r="ACL16" s="63"/>
      <c r="ACM16" s="63"/>
      <c r="ACN16" s="63"/>
      <c r="ACO16" s="63"/>
      <c r="ACP16" s="63"/>
      <c r="ACQ16" s="63"/>
      <c r="ACR16" s="63"/>
      <c r="ACS16" s="63"/>
      <c r="ACT16" s="63"/>
      <c r="ACU16" s="63"/>
      <c r="ACV16" s="63"/>
      <c r="ACW16" s="63"/>
      <c r="ACX16" s="63"/>
      <c r="ACY16" s="63"/>
      <c r="ACZ16" s="63"/>
      <c r="ADA16" s="63"/>
      <c r="ADB16" s="63"/>
      <c r="ADC16" s="63"/>
      <c r="ADD16" s="63"/>
      <c r="ADE16" s="63"/>
      <c r="ADF16" s="63"/>
      <c r="ADG16" s="63"/>
      <c r="ADH16" s="63"/>
      <c r="ADI16" s="63"/>
      <c r="ADJ16" s="63"/>
      <c r="ADK16" s="63"/>
      <c r="ADL16" s="63"/>
      <c r="ADM16" s="63"/>
      <c r="ADN16" s="63"/>
      <c r="ADO16" s="63"/>
      <c r="ADP16" s="63"/>
      <c r="ADQ16" s="63"/>
      <c r="ADR16" s="63"/>
      <c r="ADS16" s="63"/>
      <c r="ADT16" s="63"/>
      <c r="ADU16" s="63"/>
      <c r="ADV16" s="63"/>
      <c r="ADW16" s="63"/>
      <c r="ADX16" s="63"/>
      <c r="ADY16" s="63"/>
      <c r="ADZ16" s="63"/>
      <c r="AEA16" s="63"/>
      <c r="AEB16" s="63"/>
      <c r="AEC16" s="63"/>
      <c r="AED16" s="63"/>
      <c r="AEE16" s="63"/>
      <c r="AEF16" s="63"/>
      <c r="AEG16" s="63"/>
      <c r="AEH16" s="63"/>
      <c r="AEI16" s="63"/>
      <c r="AEJ16" s="63"/>
      <c r="AEK16" s="63"/>
      <c r="AEL16" s="63"/>
      <c r="AEM16" s="63"/>
      <c r="AEN16" s="63"/>
      <c r="AEO16" s="63"/>
      <c r="AEP16" s="63"/>
      <c r="AEQ16" s="63"/>
      <c r="AER16" s="63"/>
      <c r="AES16" s="63"/>
      <c r="AET16" s="63"/>
      <c r="AEU16" s="63"/>
      <c r="AEV16" s="63"/>
      <c r="AEW16" s="63"/>
      <c r="AEX16" s="63"/>
      <c r="AEY16" s="63"/>
      <c r="AEZ16" s="63"/>
      <c r="AFA16" s="63"/>
      <c r="AFB16" s="63"/>
      <c r="AFC16" s="63"/>
      <c r="AFD16" s="63"/>
      <c r="AFE16" s="63"/>
      <c r="AFF16" s="63"/>
      <c r="AFG16" s="63"/>
      <c r="AFH16" s="63"/>
      <c r="AFI16" s="63"/>
      <c r="AFJ16" s="63"/>
      <c r="AFK16" s="63"/>
      <c r="AFL16" s="63"/>
      <c r="AFM16" s="63"/>
      <c r="AFN16" s="63"/>
      <c r="AFO16" s="63"/>
      <c r="AFP16" s="63"/>
      <c r="AFQ16" s="63"/>
      <c r="AFR16" s="63"/>
      <c r="AFS16" s="63"/>
      <c r="AFT16" s="63"/>
      <c r="AFU16" s="63"/>
      <c r="AFV16" s="63"/>
      <c r="AFW16" s="63"/>
      <c r="AFX16" s="63"/>
      <c r="AFY16" s="63"/>
      <c r="AFZ16" s="63"/>
      <c r="AGA16" s="63"/>
      <c r="AGB16" s="63"/>
      <c r="AGC16" s="63"/>
      <c r="AGD16" s="63"/>
      <c r="AGE16" s="63"/>
      <c r="AGF16" s="63"/>
      <c r="AGG16" s="63"/>
      <c r="AGH16" s="63"/>
      <c r="AGI16" s="63"/>
      <c r="AGJ16" s="63"/>
      <c r="AGK16" s="63"/>
      <c r="AGL16" s="63"/>
      <c r="AGM16" s="63"/>
      <c r="AGN16" s="63"/>
      <c r="AGO16" s="63"/>
      <c r="AGP16" s="63"/>
      <c r="AGQ16" s="63"/>
      <c r="AGR16" s="63"/>
      <c r="AGS16" s="63"/>
      <c r="AGT16" s="63"/>
      <c r="AGU16" s="63"/>
      <c r="AGV16" s="63"/>
      <c r="AGW16" s="63"/>
      <c r="AGX16" s="63"/>
      <c r="AGY16" s="63"/>
      <c r="AGZ16" s="63"/>
      <c r="AHA16" s="63"/>
      <c r="AHB16" s="63"/>
      <c r="AHC16" s="63"/>
      <c r="AHD16" s="63"/>
      <c r="AHE16" s="63"/>
      <c r="AHF16" s="63"/>
      <c r="AHG16" s="63"/>
      <c r="AHH16" s="63"/>
      <c r="AHI16" s="63"/>
      <c r="AHJ16" s="63"/>
      <c r="AHK16" s="63"/>
      <c r="AHL16" s="63"/>
      <c r="AHM16" s="63"/>
      <c r="AHN16" s="63"/>
      <c r="AHO16" s="63"/>
      <c r="AHP16" s="63"/>
      <c r="AHQ16" s="63"/>
      <c r="AHR16" s="63"/>
      <c r="AHS16" s="63"/>
      <c r="AHT16" s="63"/>
      <c r="AHU16" s="63"/>
      <c r="AHV16" s="63"/>
      <c r="AHW16" s="63"/>
      <c r="AHX16" s="63"/>
      <c r="AHY16" s="63"/>
      <c r="AHZ16" s="63"/>
      <c r="AIA16" s="63"/>
      <c r="AIB16" s="63"/>
      <c r="AIC16" s="63"/>
      <c r="AID16" s="63"/>
      <c r="AIE16" s="63"/>
      <c r="AIF16" s="63"/>
      <c r="AIG16" s="63"/>
      <c r="AIH16" s="63"/>
      <c r="AII16" s="63"/>
      <c r="AIJ16" s="63"/>
      <c r="AIK16" s="63"/>
      <c r="AIL16" s="63"/>
      <c r="AIM16" s="63"/>
      <c r="AIN16" s="63"/>
      <c r="AIO16" s="63"/>
      <c r="AIP16" s="63"/>
      <c r="AIQ16" s="63"/>
      <c r="AIR16" s="63"/>
      <c r="AIS16" s="63"/>
      <c r="AIT16" s="63"/>
      <c r="AIU16" s="63"/>
      <c r="AIV16" s="63"/>
      <c r="AIW16" s="63"/>
      <c r="AIX16" s="63"/>
      <c r="AIY16" s="63"/>
      <c r="AIZ16" s="63"/>
      <c r="AJA16" s="63"/>
      <c r="AJB16" s="63"/>
      <c r="AJC16" s="63"/>
      <c r="AJD16" s="63"/>
      <c r="AJE16" s="63"/>
      <c r="AJF16" s="63"/>
      <c r="AJG16" s="63"/>
      <c r="AJH16" s="63"/>
      <c r="AJI16" s="63"/>
      <c r="AJJ16" s="63"/>
      <c r="AJK16" s="63"/>
      <c r="AJL16" s="63"/>
      <c r="AJM16" s="63"/>
      <c r="AJN16" s="63"/>
      <c r="AJO16" s="63"/>
      <c r="AJP16" s="63"/>
      <c r="AJQ16" s="63"/>
      <c r="AJR16" s="63"/>
      <c r="AJS16" s="63"/>
      <c r="AJT16" s="63"/>
      <c r="AJU16" s="63"/>
      <c r="AJV16" s="63"/>
      <c r="AJW16" s="63"/>
      <c r="AJX16" s="63"/>
      <c r="AJY16" s="63"/>
      <c r="AJZ16" s="63"/>
      <c r="AKA16" s="63"/>
      <c r="AKB16" s="63"/>
      <c r="AKC16" s="63"/>
      <c r="AKD16" s="63"/>
      <c r="AKE16" s="63"/>
      <c r="AKF16" s="63"/>
      <c r="AKG16" s="63"/>
      <c r="AKH16" s="63"/>
      <c r="AKI16" s="63"/>
      <c r="AKJ16" s="63"/>
      <c r="AKK16" s="63"/>
      <c r="AKL16" s="63"/>
      <c r="AKM16" s="63"/>
      <c r="AKN16" s="63"/>
      <c r="AKO16" s="63"/>
      <c r="AKP16" s="63"/>
      <c r="AKQ16" s="63"/>
      <c r="AKR16" s="63"/>
      <c r="AKS16" s="63"/>
      <c r="AKT16" s="63"/>
      <c r="AKU16" s="63"/>
      <c r="AKV16" s="63"/>
      <c r="AKW16" s="63"/>
      <c r="AKX16" s="63"/>
      <c r="AKY16" s="63"/>
      <c r="AKZ16" s="63"/>
      <c r="ALA16" s="63"/>
      <c r="ALB16" s="63"/>
      <c r="ALC16" s="63"/>
      <c r="ALD16" s="63"/>
      <c r="ALE16" s="63"/>
      <c r="ALF16" s="63"/>
      <c r="ALG16" s="63"/>
      <c r="ALH16" s="63"/>
      <c r="ALI16" s="63"/>
      <c r="ALJ16" s="63"/>
      <c r="ALK16" s="63"/>
      <c r="ALL16" s="63"/>
      <c r="ALM16" s="63"/>
      <c r="ALN16" s="63"/>
      <c r="ALO16" s="63"/>
      <c r="ALP16" s="63"/>
      <c r="ALQ16" s="63"/>
      <c r="ALR16" s="63"/>
      <c r="ALS16" s="63"/>
      <c r="ALT16" s="63"/>
      <c r="ALU16" s="63"/>
      <c r="ALV16" s="63"/>
      <c r="ALW16" s="63"/>
      <c r="ALX16" s="63"/>
      <c r="ALY16" s="63"/>
      <c r="ALZ16" s="63"/>
      <c r="AMA16" s="63"/>
      <c r="AMB16" s="63"/>
      <c r="AMC16" s="63"/>
      <c r="AMD16" s="63"/>
      <c r="AME16" s="63"/>
      <c r="AMF16" s="63"/>
      <c r="AMG16" s="63"/>
      <c r="AMH16" s="63"/>
      <c r="AMI16" s="63"/>
      <c r="AMJ16" s="63"/>
      <c r="AMK16" s="63"/>
      <c r="AML16" s="63"/>
      <c r="AMM16" s="63"/>
    </row>
    <row r="17" spans="1:1027" s="64" customFormat="1" ht="30" customHeight="1" x14ac:dyDescent="0.25">
      <c r="A17" s="65" t="s">
        <v>20</v>
      </c>
      <c r="B17" s="66" t="s">
        <v>21</v>
      </c>
      <c r="C17" s="34">
        <v>1320</v>
      </c>
      <c r="D17" s="35">
        <v>43836</v>
      </c>
      <c r="E17" s="36">
        <v>43800</v>
      </c>
      <c r="F17" s="37" t="s">
        <v>14</v>
      </c>
      <c r="G17" s="37">
        <v>1101114</v>
      </c>
      <c r="H17" s="38" t="s">
        <v>22</v>
      </c>
      <c r="I17" s="67" t="s">
        <v>16</v>
      </c>
      <c r="J17" s="67" t="s">
        <v>95</v>
      </c>
      <c r="K17" s="67" t="s">
        <v>132</v>
      </c>
      <c r="L17" s="37" t="s">
        <v>17</v>
      </c>
      <c r="M17" s="9" t="s">
        <v>23</v>
      </c>
      <c r="N17" s="39" t="s">
        <v>24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  <c r="IW17" s="63"/>
      <c r="IX17" s="63"/>
      <c r="IY17" s="63"/>
      <c r="IZ17" s="63"/>
      <c r="JA17" s="63"/>
      <c r="JB17" s="63"/>
      <c r="JC17" s="63"/>
      <c r="JD17" s="63"/>
      <c r="JE17" s="63"/>
      <c r="JF17" s="63"/>
      <c r="JG17" s="63"/>
      <c r="JH17" s="63"/>
      <c r="JI17" s="63"/>
      <c r="JJ17" s="63"/>
      <c r="JK17" s="63"/>
      <c r="JL17" s="63"/>
      <c r="JM17" s="63"/>
      <c r="JN17" s="63"/>
      <c r="JO17" s="63"/>
      <c r="JP17" s="63"/>
      <c r="JQ17" s="63"/>
      <c r="JR17" s="63"/>
      <c r="JS17" s="63"/>
      <c r="JT17" s="63"/>
      <c r="JU17" s="63"/>
      <c r="JV17" s="63"/>
      <c r="JW17" s="63"/>
      <c r="JX17" s="63"/>
      <c r="JY17" s="63"/>
      <c r="JZ17" s="63"/>
      <c r="KA17" s="63"/>
      <c r="KB17" s="63"/>
      <c r="KC17" s="63"/>
      <c r="KD17" s="63"/>
      <c r="KE17" s="63"/>
      <c r="KF17" s="63"/>
      <c r="KG17" s="63"/>
      <c r="KH17" s="63"/>
      <c r="KI17" s="63"/>
      <c r="KJ17" s="63"/>
      <c r="KK17" s="63"/>
      <c r="KL17" s="63"/>
      <c r="KM17" s="63"/>
      <c r="KN17" s="63"/>
      <c r="KO17" s="63"/>
      <c r="KP17" s="63"/>
      <c r="KQ17" s="63"/>
      <c r="KR17" s="63"/>
      <c r="KS17" s="63"/>
      <c r="KT17" s="63"/>
      <c r="KU17" s="63"/>
      <c r="KV17" s="63"/>
      <c r="KW17" s="63"/>
      <c r="KX17" s="63"/>
      <c r="KY17" s="63"/>
      <c r="KZ17" s="63"/>
      <c r="LA17" s="63"/>
      <c r="LB17" s="63"/>
      <c r="LC17" s="63"/>
      <c r="LD17" s="63"/>
      <c r="LE17" s="63"/>
      <c r="LF17" s="63"/>
      <c r="LG17" s="63"/>
      <c r="LH17" s="63"/>
      <c r="LI17" s="63"/>
      <c r="LJ17" s="63"/>
      <c r="LK17" s="63"/>
      <c r="LL17" s="63"/>
      <c r="LM17" s="63"/>
      <c r="LN17" s="63"/>
      <c r="LO17" s="63"/>
      <c r="LP17" s="63"/>
      <c r="LQ17" s="63"/>
      <c r="LR17" s="63"/>
      <c r="LS17" s="63"/>
      <c r="LT17" s="63"/>
      <c r="LU17" s="63"/>
      <c r="LV17" s="63"/>
      <c r="LW17" s="63"/>
      <c r="LX17" s="63"/>
      <c r="LY17" s="63"/>
      <c r="LZ17" s="63"/>
      <c r="MA17" s="63"/>
      <c r="MB17" s="63"/>
      <c r="MC17" s="63"/>
      <c r="MD17" s="63"/>
      <c r="ME17" s="63"/>
      <c r="MF17" s="63"/>
      <c r="MG17" s="63"/>
      <c r="MH17" s="63"/>
      <c r="MI17" s="63"/>
      <c r="MJ17" s="63"/>
      <c r="MK17" s="63"/>
      <c r="ML17" s="63"/>
      <c r="MM17" s="63"/>
      <c r="MN17" s="63"/>
      <c r="MO17" s="63"/>
      <c r="MP17" s="63"/>
      <c r="MQ17" s="63"/>
      <c r="MR17" s="63"/>
      <c r="MS17" s="63"/>
      <c r="MT17" s="63"/>
      <c r="MU17" s="63"/>
      <c r="MV17" s="63"/>
      <c r="MW17" s="63"/>
      <c r="MX17" s="63"/>
      <c r="MY17" s="63"/>
      <c r="MZ17" s="63"/>
      <c r="NA17" s="63"/>
      <c r="NB17" s="63"/>
      <c r="NC17" s="63"/>
      <c r="ND17" s="63"/>
      <c r="NE17" s="63"/>
      <c r="NF17" s="63"/>
      <c r="NG17" s="63"/>
      <c r="NH17" s="63"/>
      <c r="NI17" s="63"/>
      <c r="NJ17" s="63"/>
      <c r="NK17" s="63"/>
      <c r="NL17" s="63"/>
      <c r="NM17" s="63"/>
      <c r="NN17" s="63"/>
      <c r="NO17" s="63"/>
      <c r="NP17" s="63"/>
      <c r="NQ17" s="63"/>
      <c r="NR17" s="63"/>
      <c r="NS17" s="63"/>
      <c r="NT17" s="63"/>
      <c r="NU17" s="63"/>
      <c r="NV17" s="63"/>
      <c r="NW17" s="63"/>
      <c r="NX17" s="63"/>
      <c r="NY17" s="63"/>
      <c r="NZ17" s="63"/>
      <c r="OA17" s="63"/>
      <c r="OB17" s="63"/>
      <c r="OC17" s="63"/>
      <c r="OD17" s="63"/>
      <c r="OE17" s="63"/>
      <c r="OF17" s="63"/>
      <c r="OG17" s="63"/>
      <c r="OH17" s="63"/>
      <c r="OI17" s="63"/>
      <c r="OJ17" s="63"/>
      <c r="OK17" s="63"/>
      <c r="OL17" s="63"/>
      <c r="OM17" s="63"/>
      <c r="ON17" s="63"/>
      <c r="OO17" s="63"/>
      <c r="OP17" s="63"/>
      <c r="OQ17" s="63"/>
      <c r="OR17" s="63"/>
      <c r="OS17" s="63"/>
      <c r="OT17" s="63"/>
      <c r="OU17" s="63"/>
      <c r="OV17" s="63"/>
      <c r="OW17" s="63"/>
      <c r="OX17" s="63"/>
      <c r="OY17" s="63"/>
      <c r="OZ17" s="63"/>
      <c r="PA17" s="63"/>
      <c r="PB17" s="63"/>
      <c r="PC17" s="63"/>
      <c r="PD17" s="63"/>
      <c r="PE17" s="63"/>
      <c r="PF17" s="63"/>
      <c r="PG17" s="63"/>
      <c r="PH17" s="63"/>
      <c r="PI17" s="63"/>
      <c r="PJ17" s="63"/>
      <c r="PK17" s="63"/>
      <c r="PL17" s="63"/>
      <c r="PM17" s="63"/>
      <c r="PN17" s="63"/>
      <c r="PO17" s="63"/>
      <c r="PP17" s="63"/>
      <c r="PQ17" s="63"/>
      <c r="PR17" s="63"/>
      <c r="PS17" s="63"/>
      <c r="PT17" s="63"/>
      <c r="PU17" s="63"/>
      <c r="PV17" s="63"/>
      <c r="PW17" s="63"/>
      <c r="PX17" s="63"/>
      <c r="PY17" s="63"/>
      <c r="PZ17" s="63"/>
      <c r="QA17" s="63"/>
      <c r="QB17" s="63"/>
      <c r="QC17" s="63"/>
      <c r="QD17" s="63"/>
      <c r="QE17" s="63"/>
      <c r="QF17" s="63"/>
      <c r="QG17" s="63"/>
      <c r="QH17" s="63"/>
      <c r="QI17" s="63"/>
      <c r="QJ17" s="63"/>
      <c r="QK17" s="63"/>
      <c r="QL17" s="63"/>
      <c r="QM17" s="63"/>
      <c r="QN17" s="63"/>
      <c r="QO17" s="63"/>
      <c r="QP17" s="63"/>
      <c r="QQ17" s="63"/>
      <c r="QR17" s="63"/>
      <c r="QS17" s="63"/>
      <c r="QT17" s="63"/>
      <c r="QU17" s="63"/>
      <c r="QV17" s="63"/>
      <c r="QW17" s="63"/>
      <c r="QX17" s="63"/>
      <c r="QY17" s="63"/>
      <c r="QZ17" s="63"/>
      <c r="RA17" s="63"/>
      <c r="RB17" s="63"/>
      <c r="RC17" s="63"/>
      <c r="RD17" s="63"/>
      <c r="RE17" s="63"/>
      <c r="RF17" s="63"/>
      <c r="RG17" s="63"/>
      <c r="RH17" s="63"/>
      <c r="RI17" s="63"/>
      <c r="RJ17" s="63"/>
      <c r="RK17" s="63"/>
      <c r="RL17" s="63"/>
      <c r="RM17" s="63"/>
      <c r="RN17" s="63"/>
      <c r="RO17" s="63"/>
      <c r="RP17" s="63"/>
      <c r="RQ17" s="63"/>
      <c r="RR17" s="63"/>
      <c r="RS17" s="63"/>
      <c r="RT17" s="63"/>
      <c r="RU17" s="63"/>
      <c r="RV17" s="63"/>
      <c r="RW17" s="63"/>
      <c r="RX17" s="63"/>
      <c r="RY17" s="63"/>
      <c r="RZ17" s="63"/>
      <c r="SA17" s="63"/>
      <c r="SB17" s="63"/>
      <c r="SC17" s="63"/>
      <c r="SD17" s="63"/>
      <c r="SE17" s="63"/>
      <c r="SF17" s="63"/>
      <c r="SG17" s="63"/>
      <c r="SH17" s="63"/>
      <c r="SI17" s="63"/>
      <c r="SJ17" s="63"/>
      <c r="SK17" s="63"/>
      <c r="SL17" s="63"/>
      <c r="SM17" s="63"/>
      <c r="SN17" s="63"/>
      <c r="SO17" s="63"/>
      <c r="SP17" s="63"/>
      <c r="SQ17" s="63"/>
      <c r="SR17" s="63"/>
      <c r="SS17" s="63"/>
      <c r="ST17" s="63"/>
      <c r="SU17" s="63"/>
      <c r="SV17" s="63"/>
      <c r="SW17" s="63"/>
      <c r="SX17" s="63"/>
      <c r="SY17" s="63"/>
      <c r="SZ17" s="63"/>
      <c r="TA17" s="63"/>
      <c r="TB17" s="63"/>
      <c r="TC17" s="63"/>
      <c r="TD17" s="63"/>
      <c r="TE17" s="63"/>
      <c r="TF17" s="63"/>
      <c r="TG17" s="63"/>
      <c r="TH17" s="63"/>
      <c r="TI17" s="63"/>
      <c r="TJ17" s="63"/>
      <c r="TK17" s="63"/>
      <c r="TL17" s="63"/>
      <c r="TM17" s="63"/>
      <c r="TN17" s="63"/>
      <c r="TO17" s="63"/>
      <c r="TP17" s="63"/>
      <c r="TQ17" s="63"/>
      <c r="TR17" s="63"/>
      <c r="TS17" s="63"/>
      <c r="TT17" s="63"/>
      <c r="TU17" s="63"/>
      <c r="TV17" s="63"/>
      <c r="TW17" s="63"/>
      <c r="TX17" s="63"/>
      <c r="TY17" s="63"/>
      <c r="TZ17" s="63"/>
      <c r="UA17" s="63"/>
      <c r="UB17" s="63"/>
      <c r="UC17" s="63"/>
      <c r="UD17" s="63"/>
      <c r="UE17" s="63"/>
      <c r="UF17" s="63"/>
      <c r="UG17" s="63"/>
      <c r="UH17" s="63"/>
      <c r="UI17" s="63"/>
      <c r="UJ17" s="63"/>
      <c r="UK17" s="63"/>
      <c r="UL17" s="63"/>
      <c r="UM17" s="63"/>
      <c r="UN17" s="63"/>
      <c r="UO17" s="63"/>
      <c r="UP17" s="63"/>
      <c r="UQ17" s="63"/>
      <c r="UR17" s="63"/>
      <c r="US17" s="63"/>
      <c r="UT17" s="63"/>
      <c r="UU17" s="63"/>
      <c r="UV17" s="63"/>
      <c r="UW17" s="63"/>
      <c r="UX17" s="63"/>
      <c r="UY17" s="63"/>
      <c r="UZ17" s="63"/>
      <c r="VA17" s="63"/>
      <c r="VB17" s="63"/>
      <c r="VC17" s="63"/>
      <c r="VD17" s="63"/>
      <c r="VE17" s="63"/>
      <c r="VF17" s="63"/>
      <c r="VG17" s="63"/>
      <c r="VH17" s="63"/>
      <c r="VI17" s="63"/>
      <c r="VJ17" s="63"/>
      <c r="VK17" s="63"/>
      <c r="VL17" s="63"/>
      <c r="VM17" s="63"/>
      <c r="VN17" s="63"/>
      <c r="VO17" s="63"/>
      <c r="VP17" s="63"/>
      <c r="VQ17" s="63"/>
      <c r="VR17" s="63"/>
      <c r="VS17" s="63"/>
      <c r="VT17" s="63"/>
      <c r="VU17" s="63"/>
      <c r="VV17" s="63"/>
      <c r="VW17" s="63"/>
      <c r="VX17" s="63"/>
      <c r="VY17" s="63"/>
      <c r="VZ17" s="63"/>
      <c r="WA17" s="63"/>
      <c r="WB17" s="63"/>
      <c r="WC17" s="63"/>
      <c r="WD17" s="63"/>
      <c r="WE17" s="63"/>
      <c r="WF17" s="63"/>
      <c r="WG17" s="63"/>
      <c r="WH17" s="63"/>
      <c r="WI17" s="63"/>
      <c r="WJ17" s="63"/>
      <c r="WK17" s="63"/>
      <c r="WL17" s="63"/>
      <c r="WM17" s="63"/>
      <c r="WN17" s="63"/>
      <c r="WO17" s="63"/>
      <c r="WP17" s="63"/>
      <c r="WQ17" s="63"/>
      <c r="WR17" s="63"/>
      <c r="WS17" s="63"/>
      <c r="WT17" s="63"/>
      <c r="WU17" s="63"/>
      <c r="WV17" s="63"/>
      <c r="WW17" s="63"/>
      <c r="WX17" s="63"/>
      <c r="WY17" s="63"/>
      <c r="WZ17" s="63"/>
      <c r="XA17" s="63"/>
      <c r="XB17" s="63"/>
      <c r="XC17" s="63"/>
      <c r="XD17" s="63"/>
      <c r="XE17" s="63"/>
      <c r="XF17" s="63"/>
      <c r="XG17" s="63"/>
      <c r="XH17" s="63"/>
      <c r="XI17" s="63"/>
      <c r="XJ17" s="63"/>
      <c r="XK17" s="63"/>
      <c r="XL17" s="63"/>
      <c r="XM17" s="63"/>
      <c r="XN17" s="63"/>
      <c r="XO17" s="63"/>
      <c r="XP17" s="63"/>
      <c r="XQ17" s="63"/>
      <c r="XR17" s="63"/>
      <c r="XS17" s="63"/>
      <c r="XT17" s="63"/>
      <c r="XU17" s="63"/>
      <c r="XV17" s="63"/>
      <c r="XW17" s="63"/>
      <c r="XX17" s="63"/>
      <c r="XY17" s="63"/>
      <c r="XZ17" s="63"/>
      <c r="YA17" s="63"/>
      <c r="YB17" s="63"/>
      <c r="YC17" s="63"/>
      <c r="YD17" s="63"/>
      <c r="YE17" s="63"/>
      <c r="YF17" s="63"/>
      <c r="YG17" s="63"/>
      <c r="YH17" s="63"/>
      <c r="YI17" s="63"/>
      <c r="YJ17" s="63"/>
      <c r="YK17" s="63"/>
      <c r="YL17" s="63"/>
      <c r="YM17" s="63"/>
      <c r="YN17" s="63"/>
      <c r="YO17" s="63"/>
      <c r="YP17" s="63"/>
      <c r="YQ17" s="63"/>
      <c r="YR17" s="63"/>
      <c r="YS17" s="63"/>
      <c r="YT17" s="63"/>
      <c r="YU17" s="63"/>
      <c r="YV17" s="63"/>
      <c r="YW17" s="63"/>
      <c r="YX17" s="63"/>
      <c r="YY17" s="63"/>
      <c r="YZ17" s="63"/>
      <c r="ZA17" s="63"/>
      <c r="ZB17" s="63"/>
      <c r="ZC17" s="63"/>
      <c r="ZD17" s="63"/>
      <c r="ZE17" s="63"/>
      <c r="ZF17" s="63"/>
      <c r="ZG17" s="63"/>
      <c r="ZH17" s="63"/>
      <c r="ZI17" s="63"/>
      <c r="ZJ17" s="63"/>
      <c r="ZK17" s="63"/>
      <c r="ZL17" s="63"/>
      <c r="ZM17" s="63"/>
      <c r="ZN17" s="63"/>
      <c r="ZO17" s="63"/>
      <c r="ZP17" s="63"/>
      <c r="ZQ17" s="63"/>
      <c r="ZR17" s="63"/>
      <c r="ZS17" s="63"/>
      <c r="ZT17" s="63"/>
      <c r="ZU17" s="63"/>
      <c r="ZV17" s="63"/>
      <c r="ZW17" s="63"/>
      <c r="ZX17" s="63"/>
      <c r="ZY17" s="63"/>
      <c r="ZZ17" s="63"/>
      <c r="AAA17" s="63"/>
      <c r="AAB17" s="63"/>
      <c r="AAC17" s="63"/>
      <c r="AAD17" s="63"/>
      <c r="AAE17" s="63"/>
      <c r="AAF17" s="63"/>
      <c r="AAG17" s="63"/>
      <c r="AAH17" s="63"/>
      <c r="AAI17" s="63"/>
      <c r="AAJ17" s="63"/>
      <c r="AAK17" s="63"/>
      <c r="AAL17" s="63"/>
      <c r="AAM17" s="63"/>
      <c r="AAN17" s="63"/>
      <c r="AAO17" s="63"/>
      <c r="AAP17" s="63"/>
      <c r="AAQ17" s="63"/>
      <c r="AAR17" s="63"/>
      <c r="AAS17" s="63"/>
      <c r="AAT17" s="63"/>
      <c r="AAU17" s="63"/>
      <c r="AAV17" s="63"/>
      <c r="AAW17" s="63"/>
      <c r="AAX17" s="63"/>
      <c r="AAY17" s="63"/>
      <c r="AAZ17" s="63"/>
      <c r="ABA17" s="63"/>
      <c r="ABB17" s="63"/>
      <c r="ABC17" s="63"/>
      <c r="ABD17" s="63"/>
      <c r="ABE17" s="63"/>
      <c r="ABF17" s="63"/>
      <c r="ABG17" s="63"/>
      <c r="ABH17" s="63"/>
      <c r="ABI17" s="63"/>
      <c r="ABJ17" s="63"/>
      <c r="ABK17" s="63"/>
      <c r="ABL17" s="63"/>
      <c r="ABM17" s="63"/>
      <c r="ABN17" s="63"/>
      <c r="ABO17" s="63"/>
      <c r="ABP17" s="63"/>
      <c r="ABQ17" s="63"/>
      <c r="ABR17" s="63"/>
      <c r="ABS17" s="63"/>
      <c r="ABT17" s="63"/>
      <c r="ABU17" s="63"/>
      <c r="ABV17" s="63"/>
      <c r="ABW17" s="63"/>
      <c r="ABX17" s="63"/>
      <c r="ABY17" s="63"/>
      <c r="ABZ17" s="63"/>
      <c r="ACA17" s="63"/>
      <c r="ACB17" s="63"/>
      <c r="ACC17" s="63"/>
      <c r="ACD17" s="63"/>
      <c r="ACE17" s="63"/>
      <c r="ACF17" s="63"/>
      <c r="ACG17" s="63"/>
      <c r="ACH17" s="63"/>
      <c r="ACI17" s="63"/>
      <c r="ACJ17" s="63"/>
      <c r="ACK17" s="63"/>
      <c r="ACL17" s="63"/>
      <c r="ACM17" s="63"/>
      <c r="ACN17" s="63"/>
      <c r="ACO17" s="63"/>
      <c r="ACP17" s="63"/>
      <c r="ACQ17" s="63"/>
      <c r="ACR17" s="63"/>
      <c r="ACS17" s="63"/>
      <c r="ACT17" s="63"/>
      <c r="ACU17" s="63"/>
      <c r="ACV17" s="63"/>
      <c r="ACW17" s="63"/>
      <c r="ACX17" s="63"/>
      <c r="ACY17" s="63"/>
      <c r="ACZ17" s="63"/>
      <c r="ADA17" s="63"/>
      <c r="ADB17" s="63"/>
      <c r="ADC17" s="63"/>
      <c r="ADD17" s="63"/>
      <c r="ADE17" s="63"/>
      <c r="ADF17" s="63"/>
      <c r="ADG17" s="63"/>
      <c r="ADH17" s="63"/>
      <c r="ADI17" s="63"/>
      <c r="ADJ17" s="63"/>
      <c r="ADK17" s="63"/>
      <c r="ADL17" s="63"/>
      <c r="ADM17" s="63"/>
      <c r="ADN17" s="63"/>
      <c r="ADO17" s="63"/>
      <c r="ADP17" s="63"/>
      <c r="ADQ17" s="63"/>
      <c r="ADR17" s="63"/>
      <c r="ADS17" s="63"/>
      <c r="ADT17" s="63"/>
      <c r="ADU17" s="63"/>
      <c r="ADV17" s="63"/>
      <c r="ADW17" s="63"/>
      <c r="ADX17" s="63"/>
      <c r="ADY17" s="63"/>
      <c r="ADZ17" s="63"/>
      <c r="AEA17" s="63"/>
      <c r="AEB17" s="63"/>
      <c r="AEC17" s="63"/>
      <c r="AED17" s="63"/>
      <c r="AEE17" s="63"/>
      <c r="AEF17" s="63"/>
      <c r="AEG17" s="63"/>
      <c r="AEH17" s="63"/>
      <c r="AEI17" s="63"/>
      <c r="AEJ17" s="63"/>
      <c r="AEK17" s="63"/>
      <c r="AEL17" s="63"/>
      <c r="AEM17" s="63"/>
      <c r="AEN17" s="63"/>
      <c r="AEO17" s="63"/>
      <c r="AEP17" s="63"/>
      <c r="AEQ17" s="63"/>
      <c r="AER17" s="63"/>
      <c r="AES17" s="63"/>
      <c r="AET17" s="63"/>
      <c r="AEU17" s="63"/>
      <c r="AEV17" s="63"/>
      <c r="AEW17" s="63"/>
      <c r="AEX17" s="63"/>
      <c r="AEY17" s="63"/>
      <c r="AEZ17" s="63"/>
      <c r="AFA17" s="63"/>
      <c r="AFB17" s="63"/>
      <c r="AFC17" s="63"/>
      <c r="AFD17" s="63"/>
      <c r="AFE17" s="63"/>
      <c r="AFF17" s="63"/>
      <c r="AFG17" s="63"/>
      <c r="AFH17" s="63"/>
      <c r="AFI17" s="63"/>
      <c r="AFJ17" s="63"/>
      <c r="AFK17" s="63"/>
      <c r="AFL17" s="63"/>
      <c r="AFM17" s="63"/>
      <c r="AFN17" s="63"/>
      <c r="AFO17" s="63"/>
      <c r="AFP17" s="63"/>
      <c r="AFQ17" s="63"/>
      <c r="AFR17" s="63"/>
      <c r="AFS17" s="63"/>
      <c r="AFT17" s="63"/>
      <c r="AFU17" s="63"/>
      <c r="AFV17" s="63"/>
      <c r="AFW17" s="63"/>
      <c r="AFX17" s="63"/>
      <c r="AFY17" s="63"/>
      <c r="AFZ17" s="63"/>
      <c r="AGA17" s="63"/>
      <c r="AGB17" s="63"/>
      <c r="AGC17" s="63"/>
      <c r="AGD17" s="63"/>
      <c r="AGE17" s="63"/>
      <c r="AGF17" s="63"/>
      <c r="AGG17" s="63"/>
      <c r="AGH17" s="63"/>
      <c r="AGI17" s="63"/>
      <c r="AGJ17" s="63"/>
      <c r="AGK17" s="63"/>
      <c r="AGL17" s="63"/>
      <c r="AGM17" s="63"/>
      <c r="AGN17" s="63"/>
      <c r="AGO17" s="63"/>
      <c r="AGP17" s="63"/>
      <c r="AGQ17" s="63"/>
      <c r="AGR17" s="63"/>
      <c r="AGS17" s="63"/>
      <c r="AGT17" s="63"/>
      <c r="AGU17" s="63"/>
      <c r="AGV17" s="63"/>
      <c r="AGW17" s="63"/>
      <c r="AGX17" s="63"/>
      <c r="AGY17" s="63"/>
      <c r="AGZ17" s="63"/>
      <c r="AHA17" s="63"/>
      <c r="AHB17" s="63"/>
      <c r="AHC17" s="63"/>
      <c r="AHD17" s="63"/>
      <c r="AHE17" s="63"/>
      <c r="AHF17" s="63"/>
      <c r="AHG17" s="63"/>
      <c r="AHH17" s="63"/>
      <c r="AHI17" s="63"/>
      <c r="AHJ17" s="63"/>
      <c r="AHK17" s="63"/>
      <c r="AHL17" s="63"/>
      <c r="AHM17" s="63"/>
      <c r="AHN17" s="63"/>
      <c r="AHO17" s="63"/>
      <c r="AHP17" s="63"/>
      <c r="AHQ17" s="63"/>
      <c r="AHR17" s="63"/>
      <c r="AHS17" s="63"/>
      <c r="AHT17" s="63"/>
      <c r="AHU17" s="63"/>
      <c r="AHV17" s="63"/>
      <c r="AHW17" s="63"/>
      <c r="AHX17" s="63"/>
      <c r="AHY17" s="63"/>
      <c r="AHZ17" s="63"/>
      <c r="AIA17" s="63"/>
      <c r="AIB17" s="63"/>
      <c r="AIC17" s="63"/>
      <c r="AID17" s="63"/>
      <c r="AIE17" s="63"/>
      <c r="AIF17" s="63"/>
      <c r="AIG17" s="63"/>
      <c r="AIH17" s="63"/>
      <c r="AII17" s="63"/>
      <c r="AIJ17" s="63"/>
      <c r="AIK17" s="63"/>
      <c r="AIL17" s="63"/>
      <c r="AIM17" s="63"/>
      <c r="AIN17" s="63"/>
      <c r="AIO17" s="63"/>
      <c r="AIP17" s="63"/>
      <c r="AIQ17" s="63"/>
      <c r="AIR17" s="63"/>
      <c r="AIS17" s="63"/>
      <c r="AIT17" s="63"/>
      <c r="AIU17" s="63"/>
      <c r="AIV17" s="63"/>
      <c r="AIW17" s="63"/>
      <c r="AIX17" s="63"/>
      <c r="AIY17" s="63"/>
      <c r="AIZ17" s="63"/>
      <c r="AJA17" s="63"/>
      <c r="AJB17" s="63"/>
      <c r="AJC17" s="63"/>
      <c r="AJD17" s="63"/>
      <c r="AJE17" s="63"/>
      <c r="AJF17" s="63"/>
      <c r="AJG17" s="63"/>
      <c r="AJH17" s="63"/>
      <c r="AJI17" s="63"/>
      <c r="AJJ17" s="63"/>
      <c r="AJK17" s="63"/>
      <c r="AJL17" s="63"/>
      <c r="AJM17" s="63"/>
      <c r="AJN17" s="63"/>
      <c r="AJO17" s="63"/>
      <c r="AJP17" s="63"/>
      <c r="AJQ17" s="63"/>
      <c r="AJR17" s="63"/>
      <c r="AJS17" s="63"/>
      <c r="AJT17" s="63"/>
      <c r="AJU17" s="63"/>
      <c r="AJV17" s="63"/>
      <c r="AJW17" s="63"/>
      <c r="AJX17" s="63"/>
      <c r="AJY17" s="63"/>
      <c r="AJZ17" s="63"/>
      <c r="AKA17" s="63"/>
      <c r="AKB17" s="63"/>
      <c r="AKC17" s="63"/>
      <c r="AKD17" s="63"/>
      <c r="AKE17" s="63"/>
      <c r="AKF17" s="63"/>
      <c r="AKG17" s="63"/>
      <c r="AKH17" s="63"/>
      <c r="AKI17" s="63"/>
      <c r="AKJ17" s="63"/>
      <c r="AKK17" s="63"/>
      <c r="AKL17" s="63"/>
      <c r="AKM17" s="63"/>
      <c r="AKN17" s="63"/>
      <c r="AKO17" s="63"/>
      <c r="AKP17" s="63"/>
      <c r="AKQ17" s="63"/>
      <c r="AKR17" s="63"/>
      <c r="AKS17" s="63"/>
      <c r="AKT17" s="63"/>
      <c r="AKU17" s="63"/>
      <c r="AKV17" s="63"/>
      <c r="AKW17" s="63"/>
      <c r="AKX17" s="63"/>
      <c r="AKY17" s="63"/>
      <c r="AKZ17" s="63"/>
      <c r="ALA17" s="63"/>
      <c r="ALB17" s="63"/>
      <c r="ALC17" s="63"/>
      <c r="ALD17" s="63"/>
      <c r="ALE17" s="63"/>
      <c r="ALF17" s="63"/>
      <c r="ALG17" s="63"/>
      <c r="ALH17" s="63"/>
      <c r="ALI17" s="63"/>
      <c r="ALJ17" s="63"/>
      <c r="ALK17" s="63"/>
      <c r="ALL17" s="63"/>
      <c r="ALM17" s="63"/>
      <c r="ALN17" s="63"/>
      <c r="ALO17" s="63"/>
      <c r="ALP17" s="63"/>
      <c r="ALQ17" s="63"/>
      <c r="ALR17" s="63"/>
      <c r="ALS17" s="63"/>
      <c r="ALT17" s="63"/>
      <c r="ALU17" s="63"/>
      <c r="ALV17" s="63"/>
      <c r="ALW17" s="63"/>
      <c r="ALX17" s="63"/>
      <c r="ALY17" s="63"/>
      <c r="ALZ17" s="63"/>
      <c r="AMA17" s="63"/>
      <c r="AMB17" s="63"/>
      <c r="AMC17" s="63"/>
      <c r="AMD17" s="63"/>
      <c r="AME17" s="63"/>
      <c r="AMF17" s="63"/>
      <c r="AMG17" s="63"/>
      <c r="AMH17" s="63"/>
      <c r="AMI17" s="63"/>
      <c r="AMJ17" s="63"/>
      <c r="AMK17" s="63"/>
      <c r="AML17" s="63"/>
      <c r="AMM17" s="63"/>
    </row>
    <row r="18" spans="1:1027" s="64" customFormat="1" ht="30" customHeight="1" x14ac:dyDescent="0.25">
      <c r="A18" s="65" t="s">
        <v>12</v>
      </c>
      <c r="B18" s="66" t="s">
        <v>13</v>
      </c>
      <c r="C18" s="34">
        <v>900</v>
      </c>
      <c r="D18" s="35">
        <v>43836</v>
      </c>
      <c r="E18" s="36">
        <v>43800</v>
      </c>
      <c r="F18" s="37" t="s">
        <v>14</v>
      </c>
      <c r="G18" s="37">
        <v>2604549</v>
      </c>
      <c r="H18" s="38" t="s">
        <v>15</v>
      </c>
      <c r="I18" s="37" t="s">
        <v>16</v>
      </c>
      <c r="J18" s="37" t="s">
        <v>96</v>
      </c>
      <c r="K18" s="67" t="s">
        <v>132</v>
      </c>
      <c r="L18" s="37" t="s">
        <v>17</v>
      </c>
      <c r="M18" s="9" t="s">
        <v>18</v>
      </c>
      <c r="N18" s="39" t="s">
        <v>19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  <c r="IW18" s="63"/>
      <c r="IX18" s="63"/>
      <c r="IY18" s="63"/>
      <c r="IZ18" s="63"/>
      <c r="JA18" s="63"/>
      <c r="JB18" s="63"/>
      <c r="JC18" s="63"/>
      <c r="JD18" s="63"/>
      <c r="JE18" s="63"/>
      <c r="JF18" s="63"/>
      <c r="JG18" s="63"/>
      <c r="JH18" s="63"/>
      <c r="JI18" s="63"/>
      <c r="JJ18" s="63"/>
      <c r="JK18" s="63"/>
      <c r="JL18" s="63"/>
      <c r="JM18" s="63"/>
      <c r="JN18" s="63"/>
      <c r="JO18" s="63"/>
      <c r="JP18" s="63"/>
      <c r="JQ18" s="63"/>
      <c r="JR18" s="63"/>
      <c r="JS18" s="63"/>
      <c r="JT18" s="63"/>
      <c r="JU18" s="63"/>
      <c r="JV18" s="63"/>
      <c r="JW18" s="63"/>
      <c r="JX18" s="63"/>
      <c r="JY18" s="63"/>
      <c r="JZ18" s="63"/>
      <c r="KA18" s="63"/>
      <c r="KB18" s="63"/>
      <c r="KC18" s="63"/>
      <c r="KD18" s="63"/>
      <c r="KE18" s="63"/>
      <c r="KF18" s="63"/>
      <c r="KG18" s="63"/>
      <c r="KH18" s="63"/>
      <c r="KI18" s="63"/>
      <c r="KJ18" s="63"/>
      <c r="KK18" s="63"/>
      <c r="KL18" s="63"/>
      <c r="KM18" s="63"/>
      <c r="KN18" s="63"/>
      <c r="KO18" s="63"/>
      <c r="KP18" s="63"/>
      <c r="KQ18" s="63"/>
      <c r="KR18" s="63"/>
      <c r="KS18" s="63"/>
      <c r="KT18" s="63"/>
      <c r="KU18" s="63"/>
      <c r="KV18" s="63"/>
      <c r="KW18" s="63"/>
      <c r="KX18" s="63"/>
      <c r="KY18" s="63"/>
      <c r="KZ18" s="63"/>
      <c r="LA18" s="63"/>
      <c r="LB18" s="63"/>
      <c r="LC18" s="63"/>
      <c r="LD18" s="63"/>
      <c r="LE18" s="63"/>
      <c r="LF18" s="63"/>
      <c r="LG18" s="63"/>
      <c r="LH18" s="63"/>
      <c r="LI18" s="63"/>
      <c r="LJ18" s="63"/>
      <c r="LK18" s="63"/>
      <c r="LL18" s="63"/>
      <c r="LM18" s="63"/>
      <c r="LN18" s="63"/>
      <c r="LO18" s="63"/>
      <c r="LP18" s="63"/>
      <c r="LQ18" s="63"/>
      <c r="LR18" s="63"/>
      <c r="LS18" s="63"/>
      <c r="LT18" s="63"/>
      <c r="LU18" s="63"/>
      <c r="LV18" s="63"/>
      <c r="LW18" s="63"/>
      <c r="LX18" s="63"/>
      <c r="LY18" s="63"/>
      <c r="LZ18" s="63"/>
      <c r="MA18" s="63"/>
      <c r="MB18" s="63"/>
      <c r="MC18" s="63"/>
      <c r="MD18" s="63"/>
      <c r="ME18" s="63"/>
      <c r="MF18" s="63"/>
      <c r="MG18" s="63"/>
      <c r="MH18" s="63"/>
      <c r="MI18" s="63"/>
      <c r="MJ18" s="63"/>
      <c r="MK18" s="63"/>
      <c r="ML18" s="63"/>
      <c r="MM18" s="63"/>
      <c r="MN18" s="63"/>
      <c r="MO18" s="63"/>
      <c r="MP18" s="63"/>
      <c r="MQ18" s="63"/>
      <c r="MR18" s="63"/>
      <c r="MS18" s="63"/>
      <c r="MT18" s="63"/>
      <c r="MU18" s="63"/>
      <c r="MV18" s="63"/>
      <c r="MW18" s="63"/>
      <c r="MX18" s="63"/>
      <c r="MY18" s="63"/>
      <c r="MZ18" s="63"/>
      <c r="NA18" s="63"/>
      <c r="NB18" s="63"/>
      <c r="NC18" s="63"/>
      <c r="ND18" s="63"/>
      <c r="NE18" s="63"/>
      <c r="NF18" s="63"/>
      <c r="NG18" s="63"/>
      <c r="NH18" s="63"/>
      <c r="NI18" s="63"/>
      <c r="NJ18" s="63"/>
      <c r="NK18" s="63"/>
      <c r="NL18" s="63"/>
      <c r="NM18" s="63"/>
      <c r="NN18" s="63"/>
      <c r="NO18" s="63"/>
      <c r="NP18" s="63"/>
      <c r="NQ18" s="63"/>
      <c r="NR18" s="63"/>
      <c r="NS18" s="63"/>
      <c r="NT18" s="63"/>
      <c r="NU18" s="63"/>
      <c r="NV18" s="63"/>
      <c r="NW18" s="63"/>
      <c r="NX18" s="63"/>
      <c r="NY18" s="63"/>
      <c r="NZ18" s="63"/>
      <c r="OA18" s="63"/>
      <c r="OB18" s="63"/>
      <c r="OC18" s="63"/>
      <c r="OD18" s="63"/>
      <c r="OE18" s="63"/>
      <c r="OF18" s="63"/>
      <c r="OG18" s="63"/>
      <c r="OH18" s="63"/>
      <c r="OI18" s="63"/>
      <c r="OJ18" s="63"/>
      <c r="OK18" s="63"/>
      <c r="OL18" s="63"/>
      <c r="OM18" s="63"/>
      <c r="ON18" s="63"/>
      <c r="OO18" s="63"/>
      <c r="OP18" s="63"/>
      <c r="OQ18" s="63"/>
      <c r="OR18" s="63"/>
      <c r="OS18" s="63"/>
      <c r="OT18" s="63"/>
      <c r="OU18" s="63"/>
      <c r="OV18" s="63"/>
      <c r="OW18" s="63"/>
      <c r="OX18" s="63"/>
      <c r="OY18" s="63"/>
      <c r="OZ18" s="63"/>
      <c r="PA18" s="63"/>
      <c r="PB18" s="63"/>
      <c r="PC18" s="63"/>
      <c r="PD18" s="63"/>
      <c r="PE18" s="63"/>
      <c r="PF18" s="63"/>
      <c r="PG18" s="63"/>
      <c r="PH18" s="63"/>
      <c r="PI18" s="63"/>
      <c r="PJ18" s="63"/>
      <c r="PK18" s="63"/>
      <c r="PL18" s="63"/>
      <c r="PM18" s="63"/>
      <c r="PN18" s="63"/>
      <c r="PO18" s="63"/>
      <c r="PP18" s="63"/>
      <c r="PQ18" s="63"/>
      <c r="PR18" s="63"/>
      <c r="PS18" s="63"/>
      <c r="PT18" s="63"/>
      <c r="PU18" s="63"/>
      <c r="PV18" s="63"/>
      <c r="PW18" s="63"/>
      <c r="PX18" s="63"/>
      <c r="PY18" s="63"/>
      <c r="PZ18" s="63"/>
      <c r="QA18" s="63"/>
      <c r="QB18" s="63"/>
      <c r="QC18" s="63"/>
      <c r="QD18" s="63"/>
      <c r="QE18" s="63"/>
      <c r="QF18" s="63"/>
      <c r="QG18" s="63"/>
      <c r="QH18" s="63"/>
      <c r="QI18" s="63"/>
      <c r="QJ18" s="63"/>
      <c r="QK18" s="63"/>
      <c r="QL18" s="63"/>
      <c r="QM18" s="63"/>
      <c r="QN18" s="63"/>
      <c r="QO18" s="63"/>
      <c r="QP18" s="63"/>
      <c r="QQ18" s="63"/>
      <c r="QR18" s="63"/>
      <c r="QS18" s="63"/>
      <c r="QT18" s="63"/>
      <c r="QU18" s="63"/>
      <c r="QV18" s="63"/>
      <c r="QW18" s="63"/>
      <c r="QX18" s="63"/>
      <c r="QY18" s="63"/>
      <c r="QZ18" s="63"/>
      <c r="RA18" s="63"/>
      <c r="RB18" s="63"/>
      <c r="RC18" s="63"/>
      <c r="RD18" s="63"/>
      <c r="RE18" s="63"/>
      <c r="RF18" s="63"/>
      <c r="RG18" s="63"/>
      <c r="RH18" s="63"/>
      <c r="RI18" s="63"/>
      <c r="RJ18" s="63"/>
      <c r="RK18" s="63"/>
      <c r="RL18" s="63"/>
      <c r="RM18" s="63"/>
      <c r="RN18" s="63"/>
      <c r="RO18" s="63"/>
      <c r="RP18" s="63"/>
      <c r="RQ18" s="63"/>
      <c r="RR18" s="63"/>
      <c r="RS18" s="63"/>
      <c r="RT18" s="63"/>
      <c r="RU18" s="63"/>
      <c r="RV18" s="63"/>
      <c r="RW18" s="63"/>
      <c r="RX18" s="63"/>
      <c r="RY18" s="63"/>
      <c r="RZ18" s="63"/>
      <c r="SA18" s="63"/>
      <c r="SB18" s="63"/>
      <c r="SC18" s="63"/>
      <c r="SD18" s="63"/>
      <c r="SE18" s="63"/>
      <c r="SF18" s="63"/>
      <c r="SG18" s="63"/>
      <c r="SH18" s="63"/>
      <c r="SI18" s="63"/>
      <c r="SJ18" s="63"/>
      <c r="SK18" s="63"/>
      <c r="SL18" s="63"/>
      <c r="SM18" s="63"/>
      <c r="SN18" s="63"/>
      <c r="SO18" s="63"/>
      <c r="SP18" s="63"/>
      <c r="SQ18" s="63"/>
      <c r="SR18" s="63"/>
      <c r="SS18" s="63"/>
      <c r="ST18" s="63"/>
      <c r="SU18" s="63"/>
      <c r="SV18" s="63"/>
      <c r="SW18" s="63"/>
      <c r="SX18" s="63"/>
      <c r="SY18" s="63"/>
      <c r="SZ18" s="63"/>
      <c r="TA18" s="63"/>
      <c r="TB18" s="63"/>
      <c r="TC18" s="63"/>
      <c r="TD18" s="63"/>
      <c r="TE18" s="63"/>
      <c r="TF18" s="63"/>
      <c r="TG18" s="63"/>
      <c r="TH18" s="63"/>
      <c r="TI18" s="63"/>
      <c r="TJ18" s="63"/>
      <c r="TK18" s="63"/>
      <c r="TL18" s="63"/>
      <c r="TM18" s="63"/>
      <c r="TN18" s="63"/>
      <c r="TO18" s="63"/>
      <c r="TP18" s="63"/>
      <c r="TQ18" s="63"/>
      <c r="TR18" s="63"/>
      <c r="TS18" s="63"/>
      <c r="TT18" s="63"/>
      <c r="TU18" s="63"/>
      <c r="TV18" s="63"/>
      <c r="TW18" s="63"/>
      <c r="TX18" s="63"/>
      <c r="TY18" s="63"/>
      <c r="TZ18" s="63"/>
      <c r="UA18" s="63"/>
      <c r="UB18" s="63"/>
      <c r="UC18" s="63"/>
      <c r="UD18" s="63"/>
      <c r="UE18" s="63"/>
      <c r="UF18" s="63"/>
      <c r="UG18" s="63"/>
      <c r="UH18" s="63"/>
      <c r="UI18" s="63"/>
      <c r="UJ18" s="63"/>
      <c r="UK18" s="63"/>
      <c r="UL18" s="63"/>
      <c r="UM18" s="63"/>
      <c r="UN18" s="63"/>
      <c r="UO18" s="63"/>
      <c r="UP18" s="63"/>
      <c r="UQ18" s="63"/>
      <c r="UR18" s="63"/>
      <c r="US18" s="63"/>
      <c r="UT18" s="63"/>
      <c r="UU18" s="63"/>
      <c r="UV18" s="63"/>
      <c r="UW18" s="63"/>
      <c r="UX18" s="63"/>
      <c r="UY18" s="63"/>
      <c r="UZ18" s="63"/>
      <c r="VA18" s="63"/>
      <c r="VB18" s="63"/>
      <c r="VC18" s="63"/>
      <c r="VD18" s="63"/>
      <c r="VE18" s="63"/>
      <c r="VF18" s="63"/>
      <c r="VG18" s="63"/>
      <c r="VH18" s="63"/>
      <c r="VI18" s="63"/>
      <c r="VJ18" s="63"/>
      <c r="VK18" s="63"/>
      <c r="VL18" s="63"/>
      <c r="VM18" s="63"/>
      <c r="VN18" s="63"/>
      <c r="VO18" s="63"/>
      <c r="VP18" s="63"/>
      <c r="VQ18" s="63"/>
      <c r="VR18" s="63"/>
      <c r="VS18" s="63"/>
      <c r="VT18" s="63"/>
      <c r="VU18" s="63"/>
      <c r="VV18" s="63"/>
      <c r="VW18" s="63"/>
      <c r="VX18" s="63"/>
      <c r="VY18" s="63"/>
      <c r="VZ18" s="63"/>
      <c r="WA18" s="63"/>
      <c r="WB18" s="63"/>
      <c r="WC18" s="63"/>
      <c r="WD18" s="63"/>
      <c r="WE18" s="63"/>
      <c r="WF18" s="63"/>
      <c r="WG18" s="63"/>
      <c r="WH18" s="63"/>
      <c r="WI18" s="63"/>
      <c r="WJ18" s="63"/>
      <c r="WK18" s="63"/>
      <c r="WL18" s="63"/>
      <c r="WM18" s="63"/>
      <c r="WN18" s="63"/>
      <c r="WO18" s="63"/>
      <c r="WP18" s="63"/>
      <c r="WQ18" s="63"/>
      <c r="WR18" s="63"/>
      <c r="WS18" s="63"/>
      <c r="WT18" s="63"/>
      <c r="WU18" s="63"/>
      <c r="WV18" s="63"/>
      <c r="WW18" s="63"/>
      <c r="WX18" s="63"/>
      <c r="WY18" s="63"/>
      <c r="WZ18" s="63"/>
      <c r="XA18" s="63"/>
      <c r="XB18" s="63"/>
      <c r="XC18" s="63"/>
      <c r="XD18" s="63"/>
      <c r="XE18" s="63"/>
      <c r="XF18" s="63"/>
      <c r="XG18" s="63"/>
      <c r="XH18" s="63"/>
      <c r="XI18" s="63"/>
      <c r="XJ18" s="63"/>
      <c r="XK18" s="63"/>
      <c r="XL18" s="63"/>
      <c r="XM18" s="63"/>
      <c r="XN18" s="63"/>
      <c r="XO18" s="63"/>
      <c r="XP18" s="63"/>
      <c r="XQ18" s="63"/>
      <c r="XR18" s="63"/>
      <c r="XS18" s="63"/>
      <c r="XT18" s="63"/>
      <c r="XU18" s="63"/>
      <c r="XV18" s="63"/>
      <c r="XW18" s="63"/>
      <c r="XX18" s="63"/>
      <c r="XY18" s="63"/>
      <c r="XZ18" s="63"/>
      <c r="YA18" s="63"/>
      <c r="YB18" s="63"/>
      <c r="YC18" s="63"/>
      <c r="YD18" s="63"/>
      <c r="YE18" s="63"/>
      <c r="YF18" s="63"/>
      <c r="YG18" s="63"/>
      <c r="YH18" s="63"/>
      <c r="YI18" s="63"/>
      <c r="YJ18" s="63"/>
      <c r="YK18" s="63"/>
      <c r="YL18" s="63"/>
      <c r="YM18" s="63"/>
      <c r="YN18" s="63"/>
      <c r="YO18" s="63"/>
      <c r="YP18" s="63"/>
      <c r="YQ18" s="63"/>
      <c r="YR18" s="63"/>
      <c r="YS18" s="63"/>
      <c r="YT18" s="63"/>
      <c r="YU18" s="63"/>
      <c r="YV18" s="63"/>
      <c r="YW18" s="63"/>
      <c r="YX18" s="63"/>
      <c r="YY18" s="63"/>
      <c r="YZ18" s="63"/>
      <c r="ZA18" s="63"/>
      <c r="ZB18" s="63"/>
      <c r="ZC18" s="63"/>
      <c r="ZD18" s="63"/>
      <c r="ZE18" s="63"/>
      <c r="ZF18" s="63"/>
      <c r="ZG18" s="63"/>
      <c r="ZH18" s="63"/>
      <c r="ZI18" s="63"/>
      <c r="ZJ18" s="63"/>
      <c r="ZK18" s="63"/>
      <c r="ZL18" s="63"/>
      <c r="ZM18" s="63"/>
      <c r="ZN18" s="63"/>
      <c r="ZO18" s="63"/>
      <c r="ZP18" s="63"/>
      <c r="ZQ18" s="63"/>
      <c r="ZR18" s="63"/>
      <c r="ZS18" s="63"/>
      <c r="ZT18" s="63"/>
      <c r="ZU18" s="63"/>
      <c r="ZV18" s="63"/>
      <c r="ZW18" s="63"/>
      <c r="ZX18" s="63"/>
      <c r="ZY18" s="63"/>
      <c r="ZZ18" s="63"/>
      <c r="AAA18" s="63"/>
      <c r="AAB18" s="63"/>
      <c r="AAC18" s="63"/>
      <c r="AAD18" s="63"/>
      <c r="AAE18" s="63"/>
      <c r="AAF18" s="63"/>
      <c r="AAG18" s="63"/>
      <c r="AAH18" s="63"/>
      <c r="AAI18" s="63"/>
      <c r="AAJ18" s="63"/>
      <c r="AAK18" s="63"/>
      <c r="AAL18" s="63"/>
      <c r="AAM18" s="63"/>
      <c r="AAN18" s="63"/>
      <c r="AAO18" s="63"/>
      <c r="AAP18" s="63"/>
      <c r="AAQ18" s="63"/>
      <c r="AAR18" s="63"/>
      <c r="AAS18" s="63"/>
      <c r="AAT18" s="63"/>
      <c r="AAU18" s="63"/>
      <c r="AAV18" s="63"/>
      <c r="AAW18" s="63"/>
      <c r="AAX18" s="63"/>
      <c r="AAY18" s="63"/>
      <c r="AAZ18" s="63"/>
      <c r="ABA18" s="63"/>
      <c r="ABB18" s="63"/>
      <c r="ABC18" s="63"/>
      <c r="ABD18" s="63"/>
      <c r="ABE18" s="63"/>
      <c r="ABF18" s="63"/>
      <c r="ABG18" s="63"/>
      <c r="ABH18" s="63"/>
      <c r="ABI18" s="63"/>
      <c r="ABJ18" s="63"/>
      <c r="ABK18" s="63"/>
      <c r="ABL18" s="63"/>
      <c r="ABM18" s="63"/>
      <c r="ABN18" s="63"/>
      <c r="ABO18" s="63"/>
      <c r="ABP18" s="63"/>
      <c r="ABQ18" s="63"/>
      <c r="ABR18" s="63"/>
      <c r="ABS18" s="63"/>
      <c r="ABT18" s="63"/>
      <c r="ABU18" s="63"/>
      <c r="ABV18" s="63"/>
      <c r="ABW18" s="63"/>
      <c r="ABX18" s="63"/>
      <c r="ABY18" s="63"/>
      <c r="ABZ18" s="63"/>
      <c r="ACA18" s="63"/>
      <c r="ACB18" s="63"/>
      <c r="ACC18" s="63"/>
      <c r="ACD18" s="63"/>
      <c r="ACE18" s="63"/>
      <c r="ACF18" s="63"/>
      <c r="ACG18" s="63"/>
      <c r="ACH18" s="63"/>
      <c r="ACI18" s="63"/>
      <c r="ACJ18" s="63"/>
      <c r="ACK18" s="63"/>
      <c r="ACL18" s="63"/>
      <c r="ACM18" s="63"/>
      <c r="ACN18" s="63"/>
      <c r="ACO18" s="63"/>
      <c r="ACP18" s="63"/>
      <c r="ACQ18" s="63"/>
      <c r="ACR18" s="63"/>
      <c r="ACS18" s="63"/>
      <c r="ACT18" s="63"/>
      <c r="ACU18" s="63"/>
      <c r="ACV18" s="63"/>
      <c r="ACW18" s="63"/>
      <c r="ACX18" s="63"/>
      <c r="ACY18" s="63"/>
      <c r="ACZ18" s="63"/>
      <c r="ADA18" s="63"/>
      <c r="ADB18" s="63"/>
      <c r="ADC18" s="63"/>
      <c r="ADD18" s="63"/>
      <c r="ADE18" s="63"/>
      <c r="ADF18" s="63"/>
      <c r="ADG18" s="63"/>
      <c r="ADH18" s="63"/>
      <c r="ADI18" s="63"/>
      <c r="ADJ18" s="63"/>
      <c r="ADK18" s="63"/>
      <c r="ADL18" s="63"/>
      <c r="ADM18" s="63"/>
      <c r="ADN18" s="63"/>
      <c r="ADO18" s="63"/>
      <c r="ADP18" s="63"/>
      <c r="ADQ18" s="63"/>
      <c r="ADR18" s="63"/>
      <c r="ADS18" s="63"/>
      <c r="ADT18" s="63"/>
      <c r="ADU18" s="63"/>
      <c r="ADV18" s="63"/>
      <c r="ADW18" s="63"/>
      <c r="ADX18" s="63"/>
      <c r="ADY18" s="63"/>
      <c r="ADZ18" s="63"/>
      <c r="AEA18" s="63"/>
      <c r="AEB18" s="63"/>
      <c r="AEC18" s="63"/>
      <c r="AED18" s="63"/>
      <c r="AEE18" s="63"/>
      <c r="AEF18" s="63"/>
      <c r="AEG18" s="63"/>
      <c r="AEH18" s="63"/>
      <c r="AEI18" s="63"/>
      <c r="AEJ18" s="63"/>
      <c r="AEK18" s="63"/>
      <c r="AEL18" s="63"/>
      <c r="AEM18" s="63"/>
      <c r="AEN18" s="63"/>
      <c r="AEO18" s="63"/>
      <c r="AEP18" s="63"/>
      <c r="AEQ18" s="63"/>
      <c r="AER18" s="63"/>
      <c r="AES18" s="63"/>
      <c r="AET18" s="63"/>
      <c r="AEU18" s="63"/>
      <c r="AEV18" s="63"/>
      <c r="AEW18" s="63"/>
      <c r="AEX18" s="63"/>
      <c r="AEY18" s="63"/>
      <c r="AEZ18" s="63"/>
      <c r="AFA18" s="63"/>
      <c r="AFB18" s="63"/>
      <c r="AFC18" s="63"/>
      <c r="AFD18" s="63"/>
      <c r="AFE18" s="63"/>
      <c r="AFF18" s="63"/>
      <c r="AFG18" s="63"/>
      <c r="AFH18" s="63"/>
      <c r="AFI18" s="63"/>
      <c r="AFJ18" s="63"/>
      <c r="AFK18" s="63"/>
      <c r="AFL18" s="63"/>
      <c r="AFM18" s="63"/>
      <c r="AFN18" s="63"/>
      <c r="AFO18" s="63"/>
      <c r="AFP18" s="63"/>
      <c r="AFQ18" s="63"/>
      <c r="AFR18" s="63"/>
      <c r="AFS18" s="63"/>
      <c r="AFT18" s="63"/>
      <c r="AFU18" s="63"/>
      <c r="AFV18" s="63"/>
      <c r="AFW18" s="63"/>
      <c r="AFX18" s="63"/>
      <c r="AFY18" s="63"/>
      <c r="AFZ18" s="63"/>
      <c r="AGA18" s="63"/>
      <c r="AGB18" s="63"/>
      <c r="AGC18" s="63"/>
      <c r="AGD18" s="63"/>
      <c r="AGE18" s="63"/>
      <c r="AGF18" s="63"/>
      <c r="AGG18" s="63"/>
      <c r="AGH18" s="63"/>
      <c r="AGI18" s="63"/>
      <c r="AGJ18" s="63"/>
      <c r="AGK18" s="63"/>
      <c r="AGL18" s="63"/>
      <c r="AGM18" s="63"/>
      <c r="AGN18" s="63"/>
      <c r="AGO18" s="63"/>
      <c r="AGP18" s="63"/>
      <c r="AGQ18" s="63"/>
      <c r="AGR18" s="63"/>
      <c r="AGS18" s="63"/>
      <c r="AGT18" s="63"/>
      <c r="AGU18" s="63"/>
      <c r="AGV18" s="63"/>
      <c r="AGW18" s="63"/>
      <c r="AGX18" s="63"/>
      <c r="AGY18" s="63"/>
      <c r="AGZ18" s="63"/>
      <c r="AHA18" s="63"/>
      <c r="AHB18" s="63"/>
      <c r="AHC18" s="63"/>
      <c r="AHD18" s="63"/>
      <c r="AHE18" s="63"/>
      <c r="AHF18" s="63"/>
      <c r="AHG18" s="63"/>
      <c r="AHH18" s="63"/>
      <c r="AHI18" s="63"/>
      <c r="AHJ18" s="63"/>
      <c r="AHK18" s="63"/>
      <c r="AHL18" s="63"/>
      <c r="AHM18" s="63"/>
      <c r="AHN18" s="63"/>
      <c r="AHO18" s="63"/>
      <c r="AHP18" s="63"/>
      <c r="AHQ18" s="63"/>
      <c r="AHR18" s="63"/>
      <c r="AHS18" s="63"/>
      <c r="AHT18" s="63"/>
      <c r="AHU18" s="63"/>
      <c r="AHV18" s="63"/>
      <c r="AHW18" s="63"/>
      <c r="AHX18" s="63"/>
      <c r="AHY18" s="63"/>
      <c r="AHZ18" s="63"/>
      <c r="AIA18" s="63"/>
      <c r="AIB18" s="63"/>
      <c r="AIC18" s="63"/>
      <c r="AID18" s="63"/>
      <c r="AIE18" s="63"/>
      <c r="AIF18" s="63"/>
      <c r="AIG18" s="63"/>
      <c r="AIH18" s="63"/>
      <c r="AII18" s="63"/>
      <c r="AIJ18" s="63"/>
      <c r="AIK18" s="63"/>
      <c r="AIL18" s="63"/>
      <c r="AIM18" s="63"/>
      <c r="AIN18" s="63"/>
      <c r="AIO18" s="63"/>
      <c r="AIP18" s="63"/>
      <c r="AIQ18" s="63"/>
      <c r="AIR18" s="63"/>
      <c r="AIS18" s="63"/>
      <c r="AIT18" s="63"/>
      <c r="AIU18" s="63"/>
      <c r="AIV18" s="63"/>
      <c r="AIW18" s="63"/>
      <c r="AIX18" s="63"/>
      <c r="AIY18" s="63"/>
      <c r="AIZ18" s="63"/>
      <c r="AJA18" s="63"/>
      <c r="AJB18" s="63"/>
      <c r="AJC18" s="63"/>
      <c r="AJD18" s="63"/>
      <c r="AJE18" s="63"/>
      <c r="AJF18" s="63"/>
      <c r="AJG18" s="63"/>
      <c r="AJH18" s="63"/>
      <c r="AJI18" s="63"/>
      <c r="AJJ18" s="63"/>
      <c r="AJK18" s="63"/>
      <c r="AJL18" s="63"/>
      <c r="AJM18" s="63"/>
      <c r="AJN18" s="63"/>
      <c r="AJO18" s="63"/>
      <c r="AJP18" s="63"/>
      <c r="AJQ18" s="63"/>
      <c r="AJR18" s="63"/>
      <c r="AJS18" s="63"/>
      <c r="AJT18" s="63"/>
      <c r="AJU18" s="63"/>
      <c r="AJV18" s="63"/>
      <c r="AJW18" s="63"/>
      <c r="AJX18" s="63"/>
      <c r="AJY18" s="63"/>
      <c r="AJZ18" s="63"/>
      <c r="AKA18" s="63"/>
      <c r="AKB18" s="63"/>
      <c r="AKC18" s="63"/>
      <c r="AKD18" s="63"/>
      <c r="AKE18" s="63"/>
      <c r="AKF18" s="63"/>
      <c r="AKG18" s="63"/>
      <c r="AKH18" s="63"/>
      <c r="AKI18" s="63"/>
      <c r="AKJ18" s="63"/>
      <c r="AKK18" s="63"/>
      <c r="AKL18" s="63"/>
      <c r="AKM18" s="63"/>
      <c r="AKN18" s="63"/>
      <c r="AKO18" s="63"/>
      <c r="AKP18" s="63"/>
      <c r="AKQ18" s="63"/>
      <c r="AKR18" s="63"/>
      <c r="AKS18" s="63"/>
      <c r="AKT18" s="63"/>
      <c r="AKU18" s="63"/>
      <c r="AKV18" s="63"/>
      <c r="AKW18" s="63"/>
      <c r="AKX18" s="63"/>
      <c r="AKY18" s="63"/>
      <c r="AKZ18" s="63"/>
      <c r="ALA18" s="63"/>
      <c r="ALB18" s="63"/>
      <c r="ALC18" s="63"/>
      <c r="ALD18" s="63"/>
      <c r="ALE18" s="63"/>
      <c r="ALF18" s="63"/>
      <c r="ALG18" s="63"/>
      <c r="ALH18" s="63"/>
      <c r="ALI18" s="63"/>
      <c r="ALJ18" s="63"/>
      <c r="ALK18" s="63"/>
      <c r="ALL18" s="63"/>
      <c r="ALM18" s="63"/>
      <c r="ALN18" s="63"/>
      <c r="ALO18" s="63"/>
      <c r="ALP18" s="63"/>
      <c r="ALQ18" s="63"/>
      <c r="ALR18" s="63"/>
      <c r="ALS18" s="63"/>
      <c r="ALT18" s="63"/>
      <c r="ALU18" s="63"/>
      <c r="ALV18" s="63"/>
      <c r="ALW18" s="63"/>
      <c r="ALX18" s="63"/>
      <c r="ALY18" s="63"/>
      <c r="ALZ18" s="63"/>
      <c r="AMA18" s="63"/>
      <c r="AMB18" s="63"/>
      <c r="AMC18" s="63"/>
      <c r="AMD18" s="63"/>
      <c r="AME18" s="63"/>
      <c r="AMF18" s="63"/>
      <c r="AMG18" s="63"/>
      <c r="AMH18" s="63"/>
      <c r="AMI18" s="63"/>
      <c r="AMJ18" s="63"/>
      <c r="AMK18" s="63"/>
      <c r="AML18" s="63"/>
      <c r="AMM18" s="63"/>
    </row>
    <row r="19" spans="1:1027" s="64" customFormat="1" ht="30" customHeight="1" thickBot="1" x14ac:dyDescent="0.3">
      <c r="A19" s="65" t="s">
        <v>27</v>
      </c>
      <c r="B19" s="66" t="s">
        <v>28</v>
      </c>
      <c r="C19" s="34">
        <v>220</v>
      </c>
      <c r="D19" s="35">
        <v>43836</v>
      </c>
      <c r="E19" s="36">
        <v>43800</v>
      </c>
      <c r="F19" s="37" t="s">
        <v>25</v>
      </c>
      <c r="G19" s="37">
        <v>419931</v>
      </c>
      <c r="H19" s="38" t="s">
        <v>29</v>
      </c>
      <c r="I19" s="67" t="s">
        <v>16</v>
      </c>
      <c r="J19" s="67" t="s">
        <v>97</v>
      </c>
      <c r="K19" s="67" t="s">
        <v>132</v>
      </c>
      <c r="L19" s="37" t="s">
        <v>26</v>
      </c>
      <c r="M19" s="9" t="s">
        <v>23</v>
      </c>
      <c r="N19" s="39" t="s">
        <v>24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  <c r="IW19" s="63"/>
      <c r="IX19" s="63"/>
      <c r="IY19" s="63"/>
      <c r="IZ19" s="63"/>
      <c r="JA19" s="63"/>
      <c r="JB19" s="63"/>
      <c r="JC19" s="63"/>
      <c r="JD19" s="63"/>
      <c r="JE19" s="63"/>
      <c r="JF19" s="63"/>
      <c r="JG19" s="63"/>
      <c r="JH19" s="63"/>
      <c r="JI19" s="63"/>
      <c r="JJ19" s="63"/>
      <c r="JK19" s="63"/>
      <c r="JL19" s="63"/>
      <c r="JM19" s="63"/>
      <c r="JN19" s="63"/>
      <c r="JO19" s="63"/>
      <c r="JP19" s="63"/>
      <c r="JQ19" s="63"/>
      <c r="JR19" s="63"/>
      <c r="JS19" s="63"/>
      <c r="JT19" s="63"/>
      <c r="JU19" s="63"/>
      <c r="JV19" s="63"/>
      <c r="JW19" s="63"/>
      <c r="JX19" s="63"/>
      <c r="JY19" s="63"/>
      <c r="JZ19" s="63"/>
      <c r="KA19" s="63"/>
      <c r="KB19" s="63"/>
      <c r="KC19" s="63"/>
      <c r="KD19" s="63"/>
      <c r="KE19" s="63"/>
      <c r="KF19" s="63"/>
      <c r="KG19" s="63"/>
      <c r="KH19" s="63"/>
      <c r="KI19" s="63"/>
      <c r="KJ19" s="63"/>
      <c r="KK19" s="63"/>
      <c r="KL19" s="63"/>
      <c r="KM19" s="63"/>
      <c r="KN19" s="63"/>
      <c r="KO19" s="63"/>
      <c r="KP19" s="63"/>
      <c r="KQ19" s="63"/>
      <c r="KR19" s="63"/>
      <c r="KS19" s="63"/>
      <c r="KT19" s="63"/>
      <c r="KU19" s="63"/>
      <c r="KV19" s="63"/>
      <c r="KW19" s="63"/>
      <c r="KX19" s="63"/>
      <c r="KY19" s="63"/>
      <c r="KZ19" s="63"/>
      <c r="LA19" s="63"/>
      <c r="LB19" s="63"/>
      <c r="LC19" s="63"/>
      <c r="LD19" s="63"/>
      <c r="LE19" s="63"/>
      <c r="LF19" s="63"/>
      <c r="LG19" s="63"/>
      <c r="LH19" s="63"/>
      <c r="LI19" s="63"/>
      <c r="LJ19" s="63"/>
      <c r="LK19" s="63"/>
      <c r="LL19" s="63"/>
      <c r="LM19" s="63"/>
      <c r="LN19" s="63"/>
      <c r="LO19" s="63"/>
      <c r="LP19" s="63"/>
      <c r="LQ19" s="63"/>
      <c r="LR19" s="63"/>
      <c r="LS19" s="63"/>
      <c r="LT19" s="63"/>
      <c r="LU19" s="63"/>
      <c r="LV19" s="63"/>
      <c r="LW19" s="63"/>
      <c r="LX19" s="63"/>
      <c r="LY19" s="63"/>
      <c r="LZ19" s="63"/>
      <c r="MA19" s="63"/>
      <c r="MB19" s="63"/>
      <c r="MC19" s="63"/>
      <c r="MD19" s="63"/>
      <c r="ME19" s="63"/>
      <c r="MF19" s="63"/>
      <c r="MG19" s="63"/>
      <c r="MH19" s="63"/>
      <c r="MI19" s="63"/>
      <c r="MJ19" s="63"/>
      <c r="MK19" s="63"/>
      <c r="ML19" s="63"/>
      <c r="MM19" s="63"/>
      <c r="MN19" s="63"/>
      <c r="MO19" s="63"/>
      <c r="MP19" s="63"/>
      <c r="MQ19" s="63"/>
      <c r="MR19" s="63"/>
      <c r="MS19" s="63"/>
      <c r="MT19" s="63"/>
      <c r="MU19" s="63"/>
      <c r="MV19" s="63"/>
      <c r="MW19" s="63"/>
      <c r="MX19" s="63"/>
      <c r="MY19" s="63"/>
      <c r="MZ19" s="63"/>
      <c r="NA19" s="63"/>
      <c r="NB19" s="63"/>
      <c r="NC19" s="63"/>
      <c r="ND19" s="63"/>
      <c r="NE19" s="63"/>
      <c r="NF19" s="63"/>
      <c r="NG19" s="63"/>
      <c r="NH19" s="63"/>
      <c r="NI19" s="63"/>
      <c r="NJ19" s="63"/>
      <c r="NK19" s="63"/>
      <c r="NL19" s="63"/>
      <c r="NM19" s="63"/>
      <c r="NN19" s="63"/>
      <c r="NO19" s="63"/>
      <c r="NP19" s="63"/>
      <c r="NQ19" s="63"/>
      <c r="NR19" s="63"/>
      <c r="NS19" s="63"/>
      <c r="NT19" s="63"/>
      <c r="NU19" s="63"/>
      <c r="NV19" s="63"/>
      <c r="NW19" s="63"/>
      <c r="NX19" s="63"/>
      <c r="NY19" s="63"/>
      <c r="NZ19" s="63"/>
      <c r="OA19" s="63"/>
      <c r="OB19" s="63"/>
      <c r="OC19" s="63"/>
      <c r="OD19" s="63"/>
      <c r="OE19" s="63"/>
      <c r="OF19" s="63"/>
      <c r="OG19" s="63"/>
      <c r="OH19" s="63"/>
      <c r="OI19" s="63"/>
      <c r="OJ19" s="63"/>
      <c r="OK19" s="63"/>
      <c r="OL19" s="63"/>
      <c r="OM19" s="63"/>
      <c r="ON19" s="63"/>
      <c r="OO19" s="63"/>
      <c r="OP19" s="63"/>
      <c r="OQ19" s="63"/>
      <c r="OR19" s="63"/>
      <c r="OS19" s="63"/>
      <c r="OT19" s="63"/>
      <c r="OU19" s="63"/>
      <c r="OV19" s="63"/>
      <c r="OW19" s="63"/>
      <c r="OX19" s="63"/>
      <c r="OY19" s="63"/>
      <c r="OZ19" s="63"/>
      <c r="PA19" s="63"/>
      <c r="PB19" s="63"/>
      <c r="PC19" s="63"/>
      <c r="PD19" s="63"/>
      <c r="PE19" s="63"/>
      <c r="PF19" s="63"/>
      <c r="PG19" s="63"/>
      <c r="PH19" s="63"/>
      <c r="PI19" s="63"/>
      <c r="PJ19" s="63"/>
      <c r="PK19" s="63"/>
      <c r="PL19" s="63"/>
      <c r="PM19" s="63"/>
      <c r="PN19" s="63"/>
      <c r="PO19" s="63"/>
      <c r="PP19" s="63"/>
      <c r="PQ19" s="63"/>
      <c r="PR19" s="63"/>
      <c r="PS19" s="63"/>
      <c r="PT19" s="63"/>
      <c r="PU19" s="63"/>
      <c r="PV19" s="63"/>
      <c r="PW19" s="63"/>
      <c r="PX19" s="63"/>
      <c r="PY19" s="63"/>
      <c r="PZ19" s="63"/>
      <c r="QA19" s="63"/>
      <c r="QB19" s="63"/>
      <c r="QC19" s="63"/>
      <c r="QD19" s="63"/>
      <c r="QE19" s="63"/>
      <c r="QF19" s="63"/>
      <c r="QG19" s="63"/>
      <c r="QH19" s="63"/>
      <c r="QI19" s="63"/>
      <c r="QJ19" s="63"/>
      <c r="QK19" s="63"/>
      <c r="QL19" s="63"/>
      <c r="QM19" s="63"/>
      <c r="QN19" s="63"/>
      <c r="QO19" s="63"/>
      <c r="QP19" s="63"/>
      <c r="QQ19" s="63"/>
      <c r="QR19" s="63"/>
      <c r="QS19" s="63"/>
      <c r="QT19" s="63"/>
      <c r="QU19" s="63"/>
      <c r="QV19" s="63"/>
      <c r="QW19" s="63"/>
      <c r="QX19" s="63"/>
      <c r="QY19" s="63"/>
      <c r="QZ19" s="63"/>
      <c r="RA19" s="63"/>
      <c r="RB19" s="63"/>
      <c r="RC19" s="63"/>
      <c r="RD19" s="63"/>
      <c r="RE19" s="63"/>
      <c r="RF19" s="63"/>
      <c r="RG19" s="63"/>
      <c r="RH19" s="63"/>
      <c r="RI19" s="63"/>
      <c r="RJ19" s="63"/>
      <c r="RK19" s="63"/>
      <c r="RL19" s="63"/>
      <c r="RM19" s="63"/>
      <c r="RN19" s="63"/>
      <c r="RO19" s="63"/>
      <c r="RP19" s="63"/>
      <c r="RQ19" s="63"/>
      <c r="RR19" s="63"/>
      <c r="RS19" s="63"/>
      <c r="RT19" s="63"/>
      <c r="RU19" s="63"/>
      <c r="RV19" s="63"/>
      <c r="RW19" s="63"/>
      <c r="RX19" s="63"/>
      <c r="RY19" s="63"/>
      <c r="RZ19" s="63"/>
      <c r="SA19" s="63"/>
      <c r="SB19" s="63"/>
      <c r="SC19" s="63"/>
      <c r="SD19" s="63"/>
      <c r="SE19" s="63"/>
      <c r="SF19" s="63"/>
      <c r="SG19" s="63"/>
      <c r="SH19" s="63"/>
      <c r="SI19" s="63"/>
      <c r="SJ19" s="63"/>
      <c r="SK19" s="63"/>
      <c r="SL19" s="63"/>
      <c r="SM19" s="63"/>
      <c r="SN19" s="63"/>
      <c r="SO19" s="63"/>
      <c r="SP19" s="63"/>
      <c r="SQ19" s="63"/>
      <c r="SR19" s="63"/>
      <c r="SS19" s="63"/>
      <c r="ST19" s="63"/>
      <c r="SU19" s="63"/>
      <c r="SV19" s="63"/>
      <c r="SW19" s="63"/>
      <c r="SX19" s="63"/>
      <c r="SY19" s="63"/>
      <c r="SZ19" s="63"/>
      <c r="TA19" s="63"/>
      <c r="TB19" s="63"/>
      <c r="TC19" s="63"/>
      <c r="TD19" s="63"/>
      <c r="TE19" s="63"/>
      <c r="TF19" s="63"/>
      <c r="TG19" s="63"/>
      <c r="TH19" s="63"/>
      <c r="TI19" s="63"/>
      <c r="TJ19" s="63"/>
      <c r="TK19" s="63"/>
      <c r="TL19" s="63"/>
      <c r="TM19" s="63"/>
      <c r="TN19" s="63"/>
      <c r="TO19" s="63"/>
      <c r="TP19" s="63"/>
      <c r="TQ19" s="63"/>
      <c r="TR19" s="63"/>
      <c r="TS19" s="63"/>
      <c r="TT19" s="63"/>
      <c r="TU19" s="63"/>
      <c r="TV19" s="63"/>
      <c r="TW19" s="63"/>
      <c r="TX19" s="63"/>
      <c r="TY19" s="63"/>
      <c r="TZ19" s="63"/>
      <c r="UA19" s="63"/>
      <c r="UB19" s="63"/>
      <c r="UC19" s="63"/>
      <c r="UD19" s="63"/>
      <c r="UE19" s="63"/>
      <c r="UF19" s="63"/>
      <c r="UG19" s="63"/>
      <c r="UH19" s="63"/>
      <c r="UI19" s="63"/>
      <c r="UJ19" s="63"/>
      <c r="UK19" s="63"/>
      <c r="UL19" s="63"/>
      <c r="UM19" s="63"/>
      <c r="UN19" s="63"/>
      <c r="UO19" s="63"/>
      <c r="UP19" s="63"/>
      <c r="UQ19" s="63"/>
      <c r="UR19" s="63"/>
      <c r="US19" s="63"/>
      <c r="UT19" s="63"/>
      <c r="UU19" s="63"/>
      <c r="UV19" s="63"/>
      <c r="UW19" s="63"/>
      <c r="UX19" s="63"/>
      <c r="UY19" s="63"/>
      <c r="UZ19" s="63"/>
      <c r="VA19" s="63"/>
      <c r="VB19" s="63"/>
      <c r="VC19" s="63"/>
      <c r="VD19" s="63"/>
      <c r="VE19" s="63"/>
      <c r="VF19" s="63"/>
      <c r="VG19" s="63"/>
      <c r="VH19" s="63"/>
      <c r="VI19" s="63"/>
      <c r="VJ19" s="63"/>
      <c r="VK19" s="63"/>
      <c r="VL19" s="63"/>
      <c r="VM19" s="63"/>
      <c r="VN19" s="63"/>
      <c r="VO19" s="63"/>
      <c r="VP19" s="63"/>
      <c r="VQ19" s="63"/>
      <c r="VR19" s="63"/>
      <c r="VS19" s="63"/>
      <c r="VT19" s="63"/>
      <c r="VU19" s="63"/>
      <c r="VV19" s="63"/>
      <c r="VW19" s="63"/>
      <c r="VX19" s="63"/>
      <c r="VY19" s="63"/>
      <c r="VZ19" s="63"/>
      <c r="WA19" s="63"/>
      <c r="WB19" s="63"/>
      <c r="WC19" s="63"/>
      <c r="WD19" s="63"/>
      <c r="WE19" s="63"/>
      <c r="WF19" s="63"/>
      <c r="WG19" s="63"/>
      <c r="WH19" s="63"/>
      <c r="WI19" s="63"/>
      <c r="WJ19" s="63"/>
      <c r="WK19" s="63"/>
      <c r="WL19" s="63"/>
      <c r="WM19" s="63"/>
      <c r="WN19" s="63"/>
      <c r="WO19" s="63"/>
      <c r="WP19" s="63"/>
      <c r="WQ19" s="63"/>
      <c r="WR19" s="63"/>
      <c r="WS19" s="63"/>
      <c r="WT19" s="63"/>
      <c r="WU19" s="63"/>
      <c r="WV19" s="63"/>
      <c r="WW19" s="63"/>
      <c r="WX19" s="63"/>
      <c r="WY19" s="63"/>
      <c r="WZ19" s="63"/>
      <c r="XA19" s="63"/>
      <c r="XB19" s="63"/>
      <c r="XC19" s="63"/>
      <c r="XD19" s="63"/>
      <c r="XE19" s="63"/>
      <c r="XF19" s="63"/>
      <c r="XG19" s="63"/>
      <c r="XH19" s="63"/>
      <c r="XI19" s="63"/>
      <c r="XJ19" s="63"/>
      <c r="XK19" s="63"/>
      <c r="XL19" s="63"/>
      <c r="XM19" s="63"/>
      <c r="XN19" s="63"/>
      <c r="XO19" s="63"/>
      <c r="XP19" s="63"/>
      <c r="XQ19" s="63"/>
      <c r="XR19" s="63"/>
      <c r="XS19" s="63"/>
      <c r="XT19" s="63"/>
      <c r="XU19" s="63"/>
      <c r="XV19" s="63"/>
      <c r="XW19" s="63"/>
      <c r="XX19" s="63"/>
      <c r="XY19" s="63"/>
      <c r="XZ19" s="63"/>
      <c r="YA19" s="63"/>
      <c r="YB19" s="63"/>
      <c r="YC19" s="63"/>
      <c r="YD19" s="63"/>
      <c r="YE19" s="63"/>
      <c r="YF19" s="63"/>
      <c r="YG19" s="63"/>
      <c r="YH19" s="63"/>
      <c r="YI19" s="63"/>
      <c r="YJ19" s="63"/>
      <c r="YK19" s="63"/>
      <c r="YL19" s="63"/>
      <c r="YM19" s="63"/>
      <c r="YN19" s="63"/>
      <c r="YO19" s="63"/>
      <c r="YP19" s="63"/>
      <c r="YQ19" s="63"/>
      <c r="YR19" s="63"/>
      <c r="YS19" s="63"/>
      <c r="YT19" s="63"/>
      <c r="YU19" s="63"/>
      <c r="YV19" s="63"/>
      <c r="YW19" s="63"/>
      <c r="YX19" s="63"/>
      <c r="YY19" s="63"/>
      <c r="YZ19" s="63"/>
      <c r="ZA19" s="63"/>
      <c r="ZB19" s="63"/>
      <c r="ZC19" s="63"/>
      <c r="ZD19" s="63"/>
      <c r="ZE19" s="63"/>
      <c r="ZF19" s="63"/>
      <c r="ZG19" s="63"/>
      <c r="ZH19" s="63"/>
      <c r="ZI19" s="63"/>
      <c r="ZJ19" s="63"/>
      <c r="ZK19" s="63"/>
      <c r="ZL19" s="63"/>
      <c r="ZM19" s="63"/>
      <c r="ZN19" s="63"/>
      <c r="ZO19" s="63"/>
      <c r="ZP19" s="63"/>
      <c r="ZQ19" s="63"/>
      <c r="ZR19" s="63"/>
      <c r="ZS19" s="63"/>
      <c r="ZT19" s="63"/>
      <c r="ZU19" s="63"/>
      <c r="ZV19" s="63"/>
      <c r="ZW19" s="63"/>
      <c r="ZX19" s="63"/>
      <c r="ZY19" s="63"/>
      <c r="ZZ19" s="63"/>
      <c r="AAA19" s="63"/>
      <c r="AAB19" s="63"/>
      <c r="AAC19" s="63"/>
      <c r="AAD19" s="63"/>
      <c r="AAE19" s="63"/>
      <c r="AAF19" s="63"/>
      <c r="AAG19" s="63"/>
      <c r="AAH19" s="63"/>
      <c r="AAI19" s="63"/>
      <c r="AAJ19" s="63"/>
      <c r="AAK19" s="63"/>
      <c r="AAL19" s="63"/>
      <c r="AAM19" s="63"/>
      <c r="AAN19" s="63"/>
      <c r="AAO19" s="63"/>
      <c r="AAP19" s="63"/>
      <c r="AAQ19" s="63"/>
      <c r="AAR19" s="63"/>
      <c r="AAS19" s="63"/>
      <c r="AAT19" s="63"/>
      <c r="AAU19" s="63"/>
      <c r="AAV19" s="63"/>
      <c r="AAW19" s="63"/>
      <c r="AAX19" s="63"/>
      <c r="AAY19" s="63"/>
      <c r="AAZ19" s="63"/>
      <c r="ABA19" s="63"/>
      <c r="ABB19" s="63"/>
      <c r="ABC19" s="63"/>
      <c r="ABD19" s="63"/>
      <c r="ABE19" s="63"/>
      <c r="ABF19" s="63"/>
      <c r="ABG19" s="63"/>
      <c r="ABH19" s="63"/>
      <c r="ABI19" s="63"/>
      <c r="ABJ19" s="63"/>
      <c r="ABK19" s="63"/>
      <c r="ABL19" s="63"/>
      <c r="ABM19" s="63"/>
      <c r="ABN19" s="63"/>
      <c r="ABO19" s="63"/>
      <c r="ABP19" s="63"/>
      <c r="ABQ19" s="63"/>
      <c r="ABR19" s="63"/>
      <c r="ABS19" s="63"/>
      <c r="ABT19" s="63"/>
      <c r="ABU19" s="63"/>
      <c r="ABV19" s="63"/>
      <c r="ABW19" s="63"/>
      <c r="ABX19" s="63"/>
      <c r="ABY19" s="63"/>
      <c r="ABZ19" s="63"/>
      <c r="ACA19" s="63"/>
      <c r="ACB19" s="63"/>
      <c r="ACC19" s="63"/>
      <c r="ACD19" s="63"/>
      <c r="ACE19" s="63"/>
      <c r="ACF19" s="63"/>
      <c r="ACG19" s="63"/>
      <c r="ACH19" s="63"/>
      <c r="ACI19" s="63"/>
      <c r="ACJ19" s="63"/>
      <c r="ACK19" s="63"/>
      <c r="ACL19" s="63"/>
      <c r="ACM19" s="63"/>
      <c r="ACN19" s="63"/>
      <c r="ACO19" s="63"/>
      <c r="ACP19" s="63"/>
      <c r="ACQ19" s="63"/>
      <c r="ACR19" s="63"/>
      <c r="ACS19" s="63"/>
      <c r="ACT19" s="63"/>
      <c r="ACU19" s="63"/>
      <c r="ACV19" s="63"/>
      <c r="ACW19" s="63"/>
      <c r="ACX19" s="63"/>
      <c r="ACY19" s="63"/>
      <c r="ACZ19" s="63"/>
      <c r="ADA19" s="63"/>
      <c r="ADB19" s="63"/>
      <c r="ADC19" s="63"/>
      <c r="ADD19" s="63"/>
      <c r="ADE19" s="63"/>
      <c r="ADF19" s="63"/>
      <c r="ADG19" s="63"/>
      <c r="ADH19" s="63"/>
      <c r="ADI19" s="63"/>
      <c r="ADJ19" s="63"/>
      <c r="ADK19" s="63"/>
      <c r="ADL19" s="63"/>
      <c r="ADM19" s="63"/>
      <c r="ADN19" s="63"/>
      <c r="ADO19" s="63"/>
      <c r="ADP19" s="63"/>
      <c r="ADQ19" s="63"/>
      <c r="ADR19" s="63"/>
      <c r="ADS19" s="63"/>
      <c r="ADT19" s="63"/>
      <c r="ADU19" s="63"/>
      <c r="ADV19" s="63"/>
      <c r="ADW19" s="63"/>
      <c r="ADX19" s="63"/>
      <c r="ADY19" s="63"/>
      <c r="ADZ19" s="63"/>
      <c r="AEA19" s="63"/>
      <c r="AEB19" s="63"/>
      <c r="AEC19" s="63"/>
      <c r="AED19" s="63"/>
      <c r="AEE19" s="63"/>
      <c r="AEF19" s="63"/>
      <c r="AEG19" s="63"/>
      <c r="AEH19" s="63"/>
      <c r="AEI19" s="63"/>
      <c r="AEJ19" s="63"/>
      <c r="AEK19" s="63"/>
      <c r="AEL19" s="63"/>
      <c r="AEM19" s="63"/>
      <c r="AEN19" s="63"/>
      <c r="AEO19" s="63"/>
      <c r="AEP19" s="63"/>
      <c r="AEQ19" s="63"/>
      <c r="AER19" s="63"/>
      <c r="AES19" s="63"/>
      <c r="AET19" s="63"/>
      <c r="AEU19" s="63"/>
      <c r="AEV19" s="63"/>
      <c r="AEW19" s="63"/>
      <c r="AEX19" s="63"/>
      <c r="AEY19" s="63"/>
      <c r="AEZ19" s="63"/>
      <c r="AFA19" s="63"/>
      <c r="AFB19" s="63"/>
      <c r="AFC19" s="63"/>
      <c r="AFD19" s="63"/>
      <c r="AFE19" s="63"/>
      <c r="AFF19" s="63"/>
      <c r="AFG19" s="63"/>
      <c r="AFH19" s="63"/>
      <c r="AFI19" s="63"/>
      <c r="AFJ19" s="63"/>
      <c r="AFK19" s="63"/>
      <c r="AFL19" s="63"/>
      <c r="AFM19" s="63"/>
      <c r="AFN19" s="63"/>
      <c r="AFO19" s="63"/>
      <c r="AFP19" s="63"/>
      <c r="AFQ19" s="63"/>
      <c r="AFR19" s="63"/>
      <c r="AFS19" s="63"/>
      <c r="AFT19" s="63"/>
      <c r="AFU19" s="63"/>
      <c r="AFV19" s="63"/>
      <c r="AFW19" s="63"/>
      <c r="AFX19" s="63"/>
      <c r="AFY19" s="63"/>
      <c r="AFZ19" s="63"/>
      <c r="AGA19" s="63"/>
      <c r="AGB19" s="63"/>
      <c r="AGC19" s="63"/>
      <c r="AGD19" s="63"/>
      <c r="AGE19" s="63"/>
      <c r="AGF19" s="63"/>
      <c r="AGG19" s="63"/>
      <c r="AGH19" s="63"/>
      <c r="AGI19" s="63"/>
      <c r="AGJ19" s="63"/>
      <c r="AGK19" s="63"/>
      <c r="AGL19" s="63"/>
      <c r="AGM19" s="63"/>
      <c r="AGN19" s="63"/>
      <c r="AGO19" s="63"/>
      <c r="AGP19" s="63"/>
      <c r="AGQ19" s="63"/>
      <c r="AGR19" s="63"/>
      <c r="AGS19" s="63"/>
      <c r="AGT19" s="63"/>
      <c r="AGU19" s="63"/>
      <c r="AGV19" s="63"/>
      <c r="AGW19" s="63"/>
      <c r="AGX19" s="63"/>
      <c r="AGY19" s="63"/>
      <c r="AGZ19" s="63"/>
      <c r="AHA19" s="63"/>
      <c r="AHB19" s="63"/>
      <c r="AHC19" s="63"/>
      <c r="AHD19" s="63"/>
      <c r="AHE19" s="63"/>
      <c r="AHF19" s="63"/>
      <c r="AHG19" s="63"/>
      <c r="AHH19" s="63"/>
      <c r="AHI19" s="63"/>
      <c r="AHJ19" s="63"/>
      <c r="AHK19" s="63"/>
      <c r="AHL19" s="63"/>
      <c r="AHM19" s="63"/>
      <c r="AHN19" s="63"/>
      <c r="AHO19" s="63"/>
      <c r="AHP19" s="63"/>
      <c r="AHQ19" s="63"/>
      <c r="AHR19" s="63"/>
      <c r="AHS19" s="63"/>
      <c r="AHT19" s="63"/>
      <c r="AHU19" s="63"/>
      <c r="AHV19" s="63"/>
      <c r="AHW19" s="63"/>
      <c r="AHX19" s="63"/>
      <c r="AHY19" s="63"/>
      <c r="AHZ19" s="63"/>
      <c r="AIA19" s="63"/>
      <c r="AIB19" s="63"/>
      <c r="AIC19" s="63"/>
      <c r="AID19" s="63"/>
      <c r="AIE19" s="63"/>
      <c r="AIF19" s="63"/>
      <c r="AIG19" s="63"/>
      <c r="AIH19" s="63"/>
      <c r="AII19" s="63"/>
      <c r="AIJ19" s="63"/>
      <c r="AIK19" s="63"/>
      <c r="AIL19" s="63"/>
      <c r="AIM19" s="63"/>
      <c r="AIN19" s="63"/>
      <c r="AIO19" s="63"/>
      <c r="AIP19" s="63"/>
      <c r="AIQ19" s="63"/>
      <c r="AIR19" s="63"/>
      <c r="AIS19" s="63"/>
      <c r="AIT19" s="63"/>
      <c r="AIU19" s="63"/>
      <c r="AIV19" s="63"/>
      <c r="AIW19" s="63"/>
      <c r="AIX19" s="63"/>
      <c r="AIY19" s="63"/>
      <c r="AIZ19" s="63"/>
      <c r="AJA19" s="63"/>
      <c r="AJB19" s="63"/>
      <c r="AJC19" s="63"/>
      <c r="AJD19" s="63"/>
      <c r="AJE19" s="63"/>
      <c r="AJF19" s="63"/>
      <c r="AJG19" s="63"/>
      <c r="AJH19" s="63"/>
      <c r="AJI19" s="63"/>
      <c r="AJJ19" s="63"/>
      <c r="AJK19" s="63"/>
      <c r="AJL19" s="63"/>
      <c r="AJM19" s="63"/>
      <c r="AJN19" s="63"/>
      <c r="AJO19" s="63"/>
      <c r="AJP19" s="63"/>
      <c r="AJQ19" s="63"/>
      <c r="AJR19" s="63"/>
      <c r="AJS19" s="63"/>
      <c r="AJT19" s="63"/>
      <c r="AJU19" s="63"/>
      <c r="AJV19" s="63"/>
      <c r="AJW19" s="63"/>
      <c r="AJX19" s="63"/>
      <c r="AJY19" s="63"/>
      <c r="AJZ19" s="63"/>
      <c r="AKA19" s="63"/>
      <c r="AKB19" s="63"/>
      <c r="AKC19" s="63"/>
      <c r="AKD19" s="63"/>
      <c r="AKE19" s="63"/>
      <c r="AKF19" s="63"/>
      <c r="AKG19" s="63"/>
      <c r="AKH19" s="63"/>
      <c r="AKI19" s="63"/>
      <c r="AKJ19" s="63"/>
      <c r="AKK19" s="63"/>
      <c r="AKL19" s="63"/>
      <c r="AKM19" s="63"/>
      <c r="AKN19" s="63"/>
      <c r="AKO19" s="63"/>
      <c r="AKP19" s="63"/>
      <c r="AKQ19" s="63"/>
      <c r="AKR19" s="63"/>
      <c r="AKS19" s="63"/>
      <c r="AKT19" s="63"/>
      <c r="AKU19" s="63"/>
      <c r="AKV19" s="63"/>
      <c r="AKW19" s="63"/>
      <c r="AKX19" s="63"/>
      <c r="AKY19" s="63"/>
      <c r="AKZ19" s="63"/>
      <c r="ALA19" s="63"/>
      <c r="ALB19" s="63"/>
      <c r="ALC19" s="63"/>
      <c r="ALD19" s="63"/>
      <c r="ALE19" s="63"/>
      <c r="ALF19" s="63"/>
      <c r="ALG19" s="63"/>
      <c r="ALH19" s="63"/>
      <c r="ALI19" s="63"/>
      <c r="ALJ19" s="63"/>
      <c r="ALK19" s="63"/>
      <c r="ALL19" s="63"/>
      <c r="ALM19" s="63"/>
      <c r="ALN19" s="63"/>
      <c r="ALO19" s="63"/>
      <c r="ALP19" s="63"/>
      <c r="ALQ19" s="63"/>
      <c r="ALR19" s="63"/>
      <c r="ALS19" s="63"/>
      <c r="ALT19" s="63"/>
      <c r="ALU19" s="63"/>
      <c r="ALV19" s="63"/>
      <c r="ALW19" s="63"/>
      <c r="ALX19" s="63"/>
      <c r="ALY19" s="63"/>
      <c r="ALZ19" s="63"/>
      <c r="AMA19" s="63"/>
      <c r="AMB19" s="63"/>
      <c r="AMC19" s="63"/>
      <c r="AMD19" s="63"/>
      <c r="AME19" s="63"/>
      <c r="AMF19" s="63"/>
      <c r="AMG19" s="63"/>
      <c r="AMH19" s="63"/>
      <c r="AMI19" s="63"/>
      <c r="AMJ19" s="63"/>
      <c r="AMK19" s="63"/>
      <c r="AML19" s="63"/>
      <c r="AMM19" s="63"/>
    </row>
    <row r="20" spans="1:1027" s="26" customFormat="1" ht="15.75" thickBot="1" x14ac:dyDescent="0.3">
      <c r="A20" s="218" t="s">
        <v>111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</row>
    <row r="21" spans="1:1027" s="26" customFormat="1" ht="53.25" customHeight="1" x14ac:dyDescent="0.25">
      <c r="A21" s="68" t="s">
        <v>0</v>
      </c>
      <c r="B21" s="69" t="s">
        <v>1</v>
      </c>
      <c r="C21" s="69" t="s">
        <v>2</v>
      </c>
      <c r="D21" s="70" t="s">
        <v>3</v>
      </c>
      <c r="E21" s="69" t="s">
        <v>4</v>
      </c>
      <c r="F21" s="69" t="s">
        <v>5</v>
      </c>
      <c r="G21" s="69" t="s">
        <v>6</v>
      </c>
      <c r="H21" s="69" t="s">
        <v>7</v>
      </c>
      <c r="I21" s="69" t="s">
        <v>8</v>
      </c>
      <c r="J21" s="29" t="s">
        <v>88</v>
      </c>
      <c r="K21" s="29" t="s">
        <v>89</v>
      </c>
      <c r="L21" s="69" t="s">
        <v>40</v>
      </c>
      <c r="M21" s="69" t="s">
        <v>10</v>
      </c>
      <c r="N21" s="71" t="s">
        <v>11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</row>
    <row r="22" spans="1:1027" s="52" customFormat="1" ht="46.5" customHeight="1" x14ac:dyDescent="0.25">
      <c r="A22" s="13" t="s">
        <v>64</v>
      </c>
      <c r="B22" s="72" t="s">
        <v>121</v>
      </c>
      <c r="C22" s="73">
        <v>940.64</v>
      </c>
      <c r="D22" s="35">
        <v>43840</v>
      </c>
      <c r="E22" s="36" t="s">
        <v>126</v>
      </c>
      <c r="F22" s="13" t="s">
        <v>70</v>
      </c>
      <c r="G22" s="13">
        <v>2993975</v>
      </c>
      <c r="H22" s="14" t="s">
        <v>122</v>
      </c>
      <c r="I22" s="13"/>
      <c r="J22" s="13" t="s">
        <v>103</v>
      </c>
      <c r="K22" s="78" t="s">
        <v>123</v>
      </c>
      <c r="L22" s="11" t="s">
        <v>61</v>
      </c>
      <c r="M22" s="9" t="s">
        <v>18</v>
      </c>
      <c r="N22" s="74" t="s">
        <v>19</v>
      </c>
      <c r="O22" s="75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</row>
    <row r="23" spans="1:1027" s="52" customFormat="1" ht="46.5" customHeight="1" x14ac:dyDescent="0.25">
      <c r="A23" s="43" t="s">
        <v>67</v>
      </c>
      <c r="B23" s="44" t="s">
        <v>68</v>
      </c>
      <c r="C23" s="76">
        <v>1306.45</v>
      </c>
      <c r="D23" s="35">
        <v>43840</v>
      </c>
      <c r="E23" s="36" t="s">
        <v>126</v>
      </c>
      <c r="F23" s="37" t="s">
        <v>70</v>
      </c>
      <c r="G23" s="10">
        <v>22060541</v>
      </c>
      <c r="H23" s="9" t="s">
        <v>60</v>
      </c>
      <c r="I23" s="8" t="s">
        <v>16</v>
      </c>
      <c r="J23" s="11" t="s">
        <v>101</v>
      </c>
      <c r="K23" s="78" t="s">
        <v>108</v>
      </c>
      <c r="L23" s="11" t="s">
        <v>61</v>
      </c>
      <c r="M23" s="9" t="s">
        <v>34</v>
      </c>
      <c r="N23" s="39" t="s">
        <v>69</v>
      </c>
      <c r="O23" s="75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</row>
    <row r="24" spans="1:1027" s="52" customFormat="1" ht="46.5" customHeight="1" x14ac:dyDescent="0.25">
      <c r="A24" s="43" t="s">
        <v>43</v>
      </c>
      <c r="B24" s="44" t="s">
        <v>44</v>
      </c>
      <c r="C24" s="76">
        <v>1306.45</v>
      </c>
      <c r="D24" s="35">
        <v>43840</v>
      </c>
      <c r="E24" s="36" t="s">
        <v>126</v>
      </c>
      <c r="F24" s="37" t="s">
        <v>38</v>
      </c>
      <c r="G24" s="10" t="s">
        <v>16</v>
      </c>
      <c r="H24" s="9" t="s">
        <v>16</v>
      </c>
      <c r="I24" s="8" t="s">
        <v>77</v>
      </c>
      <c r="J24" s="11" t="s">
        <v>100</v>
      </c>
      <c r="K24" s="78" t="s">
        <v>108</v>
      </c>
      <c r="L24" s="11" t="s">
        <v>35</v>
      </c>
      <c r="M24" s="9" t="s">
        <v>23</v>
      </c>
      <c r="N24" s="39" t="s">
        <v>24</v>
      </c>
      <c r="O24" s="75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  <c r="WP24" s="51"/>
      <c r="WQ24" s="51"/>
      <c r="WR24" s="51"/>
      <c r="WS24" s="51"/>
      <c r="WT24" s="51"/>
      <c r="WU24" s="51"/>
      <c r="WV24" s="51"/>
      <c r="WW24" s="51"/>
      <c r="WX24" s="51"/>
      <c r="WY24" s="51"/>
      <c r="WZ24" s="51"/>
      <c r="XA24" s="51"/>
      <c r="XB24" s="51"/>
      <c r="XC24" s="51"/>
      <c r="XD24" s="51"/>
      <c r="XE24" s="51"/>
      <c r="XF24" s="51"/>
      <c r="XG24" s="51"/>
      <c r="XH24" s="51"/>
      <c r="XI24" s="51"/>
      <c r="XJ24" s="51"/>
      <c r="XK24" s="51"/>
      <c r="XL24" s="51"/>
      <c r="XM24" s="51"/>
      <c r="XN24" s="51"/>
      <c r="XO24" s="51"/>
      <c r="XP24" s="51"/>
      <c r="XQ24" s="51"/>
      <c r="XR24" s="51"/>
      <c r="XS24" s="51"/>
      <c r="XT24" s="51"/>
      <c r="XU24" s="51"/>
      <c r="XV24" s="51"/>
      <c r="XW24" s="51"/>
      <c r="XX24" s="51"/>
      <c r="XY24" s="51"/>
      <c r="XZ24" s="51"/>
      <c r="YA24" s="51"/>
      <c r="YB24" s="51"/>
      <c r="YC24" s="51"/>
      <c r="YD24" s="51"/>
      <c r="YE24" s="51"/>
      <c r="YF24" s="51"/>
      <c r="YG24" s="51"/>
      <c r="YH24" s="51"/>
      <c r="YI24" s="51"/>
      <c r="YJ24" s="51"/>
      <c r="YK24" s="51"/>
      <c r="YL24" s="51"/>
      <c r="YM24" s="51"/>
      <c r="YN24" s="51"/>
      <c r="YO24" s="51"/>
      <c r="YP24" s="51"/>
      <c r="YQ24" s="51"/>
      <c r="YR24" s="51"/>
      <c r="YS24" s="51"/>
      <c r="YT24" s="51"/>
      <c r="YU24" s="51"/>
      <c r="YV24" s="51"/>
      <c r="YW24" s="51"/>
      <c r="YX24" s="51"/>
      <c r="YY24" s="51"/>
      <c r="YZ24" s="51"/>
      <c r="ZA24" s="51"/>
      <c r="ZB24" s="51"/>
      <c r="ZC24" s="51"/>
      <c r="ZD24" s="51"/>
      <c r="ZE24" s="51"/>
      <c r="ZF24" s="51"/>
      <c r="ZG24" s="51"/>
      <c r="ZH24" s="51"/>
      <c r="ZI24" s="51"/>
      <c r="ZJ24" s="51"/>
      <c r="ZK24" s="51"/>
      <c r="ZL24" s="51"/>
      <c r="ZM24" s="51"/>
      <c r="ZN24" s="51"/>
      <c r="ZO24" s="51"/>
      <c r="ZP24" s="51"/>
      <c r="ZQ24" s="51"/>
      <c r="ZR24" s="51"/>
      <c r="ZS24" s="51"/>
      <c r="ZT24" s="51"/>
      <c r="ZU24" s="51"/>
      <c r="ZV24" s="51"/>
      <c r="ZW24" s="51"/>
      <c r="ZX24" s="51"/>
      <c r="ZY24" s="51"/>
      <c r="ZZ24" s="51"/>
      <c r="AAA24" s="51"/>
      <c r="AAB24" s="51"/>
      <c r="AAC24" s="51"/>
      <c r="AAD24" s="51"/>
      <c r="AAE24" s="51"/>
      <c r="AAF24" s="51"/>
      <c r="AAG24" s="51"/>
      <c r="AAH24" s="51"/>
      <c r="AAI24" s="51"/>
      <c r="AAJ24" s="51"/>
      <c r="AAK24" s="51"/>
      <c r="AAL24" s="51"/>
      <c r="AAM24" s="51"/>
      <c r="AAN24" s="51"/>
      <c r="AAO24" s="51"/>
      <c r="AAP24" s="51"/>
      <c r="AAQ24" s="51"/>
      <c r="AAR24" s="51"/>
      <c r="AAS24" s="51"/>
      <c r="AAT24" s="51"/>
      <c r="AAU24" s="51"/>
      <c r="AAV24" s="51"/>
      <c r="AAW24" s="51"/>
      <c r="AAX24" s="51"/>
      <c r="AAY24" s="51"/>
      <c r="AAZ24" s="51"/>
      <c r="ABA24" s="51"/>
      <c r="ABB24" s="51"/>
      <c r="ABC24" s="51"/>
      <c r="ABD24" s="51"/>
      <c r="ABE24" s="51"/>
      <c r="ABF24" s="51"/>
      <c r="ABG24" s="51"/>
      <c r="ABH24" s="51"/>
      <c r="ABI24" s="51"/>
      <c r="ABJ24" s="51"/>
      <c r="ABK24" s="51"/>
      <c r="ABL24" s="51"/>
      <c r="ABM24" s="51"/>
      <c r="ABN24" s="51"/>
      <c r="ABO24" s="51"/>
      <c r="ABP24" s="51"/>
      <c r="ABQ24" s="51"/>
      <c r="ABR24" s="51"/>
      <c r="ABS24" s="51"/>
      <c r="ABT24" s="51"/>
      <c r="ABU24" s="51"/>
      <c r="ABV24" s="51"/>
      <c r="ABW24" s="51"/>
      <c r="ABX24" s="51"/>
      <c r="ABY24" s="51"/>
      <c r="ABZ24" s="51"/>
      <c r="ACA24" s="51"/>
      <c r="ACB24" s="51"/>
      <c r="ACC24" s="51"/>
      <c r="ACD24" s="51"/>
      <c r="ACE24" s="51"/>
      <c r="ACF24" s="51"/>
      <c r="ACG24" s="51"/>
      <c r="ACH24" s="51"/>
      <c r="ACI24" s="51"/>
      <c r="ACJ24" s="51"/>
      <c r="ACK24" s="51"/>
      <c r="ACL24" s="51"/>
      <c r="ACM24" s="51"/>
      <c r="ACN24" s="51"/>
      <c r="ACO24" s="51"/>
      <c r="ACP24" s="51"/>
      <c r="ACQ24" s="51"/>
      <c r="ACR24" s="51"/>
      <c r="ACS24" s="51"/>
      <c r="ACT24" s="51"/>
      <c r="ACU24" s="51"/>
      <c r="ACV24" s="51"/>
      <c r="ACW24" s="51"/>
      <c r="ACX24" s="51"/>
      <c r="ACY24" s="51"/>
      <c r="ACZ24" s="51"/>
      <c r="ADA24" s="51"/>
      <c r="ADB24" s="51"/>
      <c r="ADC24" s="51"/>
      <c r="ADD24" s="51"/>
      <c r="ADE24" s="51"/>
      <c r="ADF24" s="51"/>
      <c r="ADG24" s="51"/>
      <c r="ADH24" s="51"/>
      <c r="ADI24" s="51"/>
      <c r="ADJ24" s="51"/>
      <c r="ADK24" s="51"/>
      <c r="ADL24" s="51"/>
      <c r="ADM24" s="51"/>
      <c r="ADN24" s="51"/>
      <c r="ADO24" s="51"/>
      <c r="ADP24" s="51"/>
      <c r="ADQ24" s="51"/>
      <c r="ADR24" s="51"/>
      <c r="ADS24" s="51"/>
      <c r="ADT24" s="51"/>
      <c r="ADU24" s="51"/>
      <c r="ADV24" s="51"/>
      <c r="ADW24" s="51"/>
      <c r="ADX24" s="51"/>
      <c r="ADY24" s="51"/>
      <c r="ADZ24" s="51"/>
      <c r="AEA24" s="51"/>
      <c r="AEB24" s="51"/>
      <c r="AEC24" s="51"/>
      <c r="AED24" s="51"/>
      <c r="AEE24" s="51"/>
      <c r="AEF24" s="51"/>
      <c r="AEG24" s="51"/>
      <c r="AEH24" s="51"/>
      <c r="AEI24" s="51"/>
      <c r="AEJ24" s="51"/>
      <c r="AEK24" s="51"/>
      <c r="AEL24" s="51"/>
      <c r="AEM24" s="51"/>
      <c r="AEN24" s="51"/>
      <c r="AEO24" s="51"/>
      <c r="AEP24" s="51"/>
      <c r="AEQ24" s="51"/>
      <c r="AER24" s="51"/>
      <c r="AES24" s="51"/>
      <c r="AET24" s="51"/>
      <c r="AEU24" s="51"/>
      <c r="AEV24" s="51"/>
      <c r="AEW24" s="51"/>
      <c r="AEX24" s="51"/>
      <c r="AEY24" s="51"/>
      <c r="AEZ24" s="51"/>
      <c r="AFA24" s="51"/>
      <c r="AFB24" s="51"/>
      <c r="AFC24" s="51"/>
      <c r="AFD24" s="51"/>
      <c r="AFE24" s="51"/>
      <c r="AFF24" s="51"/>
      <c r="AFG24" s="51"/>
      <c r="AFH24" s="51"/>
      <c r="AFI24" s="51"/>
      <c r="AFJ24" s="51"/>
      <c r="AFK24" s="51"/>
      <c r="AFL24" s="51"/>
      <c r="AFM24" s="51"/>
      <c r="AFN24" s="51"/>
      <c r="AFO24" s="51"/>
      <c r="AFP24" s="51"/>
      <c r="AFQ24" s="51"/>
      <c r="AFR24" s="51"/>
      <c r="AFS24" s="51"/>
      <c r="AFT24" s="51"/>
      <c r="AFU24" s="51"/>
      <c r="AFV24" s="51"/>
      <c r="AFW24" s="51"/>
      <c r="AFX24" s="51"/>
      <c r="AFY24" s="51"/>
      <c r="AFZ24" s="51"/>
      <c r="AGA24" s="51"/>
      <c r="AGB24" s="51"/>
      <c r="AGC24" s="51"/>
      <c r="AGD24" s="51"/>
      <c r="AGE24" s="51"/>
      <c r="AGF24" s="51"/>
      <c r="AGG24" s="51"/>
      <c r="AGH24" s="51"/>
      <c r="AGI24" s="51"/>
      <c r="AGJ24" s="51"/>
      <c r="AGK24" s="51"/>
      <c r="AGL24" s="51"/>
      <c r="AGM24" s="51"/>
      <c r="AGN24" s="51"/>
      <c r="AGO24" s="51"/>
      <c r="AGP24" s="51"/>
      <c r="AGQ24" s="51"/>
      <c r="AGR24" s="51"/>
      <c r="AGS24" s="51"/>
      <c r="AGT24" s="51"/>
      <c r="AGU24" s="51"/>
      <c r="AGV24" s="51"/>
      <c r="AGW24" s="51"/>
      <c r="AGX24" s="51"/>
      <c r="AGY24" s="51"/>
      <c r="AGZ24" s="51"/>
      <c r="AHA24" s="51"/>
      <c r="AHB24" s="51"/>
      <c r="AHC24" s="51"/>
      <c r="AHD24" s="51"/>
      <c r="AHE24" s="51"/>
      <c r="AHF24" s="51"/>
      <c r="AHG24" s="51"/>
      <c r="AHH24" s="51"/>
      <c r="AHI24" s="51"/>
      <c r="AHJ24" s="51"/>
      <c r="AHK24" s="51"/>
      <c r="AHL24" s="51"/>
      <c r="AHM24" s="51"/>
      <c r="AHN24" s="51"/>
      <c r="AHO24" s="51"/>
      <c r="AHP24" s="51"/>
      <c r="AHQ24" s="51"/>
      <c r="AHR24" s="51"/>
      <c r="AHS24" s="51"/>
      <c r="AHT24" s="51"/>
      <c r="AHU24" s="51"/>
      <c r="AHV24" s="51"/>
      <c r="AHW24" s="51"/>
      <c r="AHX24" s="51"/>
      <c r="AHY24" s="51"/>
      <c r="AHZ24" s="51"/>
      <c r="AIA24" s="51"/>
      <c r="AIB24" s="51"/>
      <c r="AIC24" s="51"/>
      <c r="AID24" s="51"/>
      <c r="AIE24" s="51"/>
      <c r="AIF24" s="51"/>
      <c r="AIG24" s="51"/>
      <c r="AIH24" s="51"/>
      <c r="AII24" s="51"/>
      <c r="AIJ24" s="51"/>
      <c r="AIK24" s="51"/>
      <c r="AIL24" s="51"/>
      <c r="AIM24" s="51"/>
      <c r="AIN24" s="51"/>
      <c r="AIO24" s="51"/>
      <c r="AIP24" s="51"/>
      <c r="AIQ24" s="51"/>
      <c r="AIR24" s="51"/>
      <c r="AIS24" s="51"/>
      <c r="AIT24" s="51"/>
      <c r="AIU24" s="51"/>
      <c r="AIV24" s="51"/>
      <c r="AIW24" s="51"/>
      <c r="AIX24" s="51"/>
      <c r="AIY24" s="51"/>
      <c r="AIZ24" s="51"/>
      <c r="AJA24" s="51"/>
      <c r="AJB24" s="51"/>
      <c r="AJC24" s="51"/>
      <c r="AJD24" s="51"/>
      <c r="AJE24" s="51"/>
      <c r="AJF24" s="51"/>
      <c r="AJG24" s="51"/>
      <c r="AJH24" s="51"/>
      <c r="AJI24" s="51"/>
      <c r="AJJ24" s="51"/>
      <c r="AJK24" s="51"/>
      <c r="AJL24" s="51"/>
      <c r="AJM24" s="51"/>
      <c r="AJN24" s="51"/>
      <c r="AJO24" s="51"/>
      <c r="AJP24" s="51"/>
      <c r="AJQ24" s="51"/>
      <c r="AJR24" s="51"/>
      <c r="AJS24" s="51"/>
      <c r="AJT24" s="51"/>
      <c r="AJU24" s="51"/>
      <c r="AJV24" s="51"/>
      <c r="AJW24" s="51"/>
      <c r="AJX24" s="51"/>
      <c r="AJY24" s="51"/>
      <c r="AJZ24" s="51"/>
      <c r="AKA24" s="51"/>
      <c r="AKB24" s="51"/>
      <c r="AKC24" s="51"/>
      <c r="AKD24" s="51"/>
      <c r="AKE24" s="51"/>
      <c r="AKF24" s="51"/>
      <c r="AKG24" s="51"/>
      <c r="AKH24" s="51"/>
      <c r="AKI24" s="51"/>
      <c r="AKJ24" s="51"/>
      <c r="AKK24" s="51"/>
      <c r="AKL24" s="51"/>
      <c r="AKM24" s="51"/>
      <c r="AKN24" s="51"/>
      <c r="AKO24" s="51"/>
      <c r="AKP24" s="51"/>
      <c r="AKQ24" s="51"/>
      <c r="AKR24" s="51"/>
      <c r="AKS24" s="51"/>
      <c r="AKT24" s="51"/>
      <c r="AKU24" s="51"/>
      <c r="AKV24" s="51"/>
      <c r="AKW24" s="51"/>
      <c r="AKX24" s="51"/>
      <c r="AKY24" s="51"/>
      <c r="AKZ24" s="51"/>
      <c r="ALA24" s="51"/>
      <c r="ALB24" s="51"/>
      <c r="ALC24" s="51"/>
      <c r="ALD24" s="51"/>
      <c r="ALE24" s="51"/>
      <c r="ALF24" s="51"/>
      <c r="ALG24" s="51"/>
      <c r="ALH24" s="51"/>
      <c r="ALI24" s="51"/>
      <c r="ALJ24" s="51"/>
      <c r="ALK24" s="51"/>
      <c r="ALL24" s="51"/>
      <c r="ALM24" s="51"/>
      <c r="ALN24" s="51"/>
      <c r="ALO24" s="51"/>
      <c r="ALP24" s="51"/>
      <c r="ALQ24" s="51"/>
      <c r="ALR24" s="51"/>
      <c r="ALS24" s="51"/>
      <c r="ALT24" s="51"/>
      <c r="ALU24" s="51"/>
      <c r="ALV24" s="51"/>
      <c r="ALW24" s="51"/>
      <c r="ALX24" s="51"/>
      <c r="ALY24" s="51"/>
      <c r="ALZ24" s="51"/>
      <c r="AMA24" s="51"/>
      <c r="AMB24" s="51"/>
      <c r="AMC24" s="51"/>
      <c r="AMD24" s="51"/>
      <c r="AME24" s="51"/>
      <c r="AMF24" s="51"/>
      <c r="AMG24" s="51"/>
      <c r="AMH24" s="51"/>
      <c r="AMI24" s="51"/>
      <c r="AMJ24" s="51"/>
      <c r="AMK24" s="51"/>
      <c r="AML24" s="51"/>
      <c r="AMM24" s="51"/>
    </row>
    <row r="25" spans="1:1027" s="52" customFormat="1" ht="46.5" customHeight="1" x14ac:dyDescent="0.25">
      <c r="A25" s="43" t="s">
        <v>65</v>
      </c>
      <c r="B25" s="44" t="s">
        <v>66</v>
      </c>
      <c r="C25" s="76">
        <v>1175.8</v>
      </c>
      <c r="D25" s="35">
        <v>43840</v>
      </c>
      <c r="E25" s="36" t="s">
        <v>126</v>
      </c>
      <c r="F25" s="37" t="s">
        <v>74</v>
      </c>
      <c r="G25" s="10">
        <v>2046893</v>
      </c>
      <c r="H25" s="9" t="s">
        <v>71</v>
      </c>
      <c r="I25" s="8" t="s">
        <v>16</v>
      </c>
      <c r="J25" s="11" t="s">
        <v>98</v>
      </c>
      <c r="K25" s="78" t="s">
        <v>133</v>
      </c>
      <c r="L25" s="11" t="s">
        <v>35</v>
      </c>
      <c r="M25" s="9" t="s">
        <v>18</v>
      </c>
      <c r="N25" s="39" t="s">
        <v>19</v>
      </c>
      <c r="O25" s="75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51"/>
      <c r="JP25" s="51"/>
      <c r="JQ25" s="51"/>
      <c r="JR25" s="51"/>
      <c r="JS25" s="51"/>
      <c r="JT25" s="51"/>
      <c r="JU25" s="51"/>
      <c r="JV25" s="51"/>
      <c r="JW25" s="51"/>
      <c r="JX25" s="51"/>
      <c r="JY25" s="51"/>
      <c r="JZ25" s="51"/>
      <c r="KA25" s="51"/>
      <c r="KB25" s="51"/>
      <c r="KC25" s="51"/>
      <c r="KD25" s="51"/>
      <c r="KE25" s="51"/>
      <c r="KF25" s="51"/>
      <c r="KG25" s="51"/>
      <c r="KH25" s="51"/>
      <c r="KI25" s="51"/>
      <c r="KJ25" s="51"/>
      <c r="KK25" s="51"/>
      <c r="KL25" s="51"/>
      <c r="KM25" s="51"/>
      <c r="KN25" s="51"/>
      <c r="KO25" s="51"/>
      <c r="KP25" s="51"/>
      <c r="KQ25" s="51"/>
      <c r="KR25" s="51"/>
      <c r="KS25" s="51"/>
      <c r="KT25" s="51"/>
      <c r="KU25" s="51"/>
      <c r="KV25" s="51"/>
      <c r="KW25" s="51"/>
      <c r="KX25" s="51"/>
      <c r="KY25" s="51"/>
      <c r="KZ25" s="51"/>
      <c r="LA25" s="51"/>
      <c r="LB25" s="51"/>
      <c r="LC25" s="51"/>
      <c r="LD25" s="51"/>
      <c r="LE25" s="51"/>
      <c r="LF25" s="51"/>
      <c r="LG25" s="51"/>
      <c r="LH25" s="51"/>
      <c r="LI25" s="51"/>
      <c r="LJ25" s="51"/>
      <c r="LK25" s="51"/>
      <c r="LL25" s="51"/>
      <c r="LM25" s="51"/>
      <c r="LN25" s="51"/>
      <c r="LO25" s="51"/>
      <c r="LP25" s="51"/>
      <c r="LQ25" s="51"/>
      <c r="LR25" s="51"/>
      <c r="LS25" s="51"/>
      <c r="LT25" s="51"/>
      <c r="LU25" s="51"/>
      <c r="LV25" s="51"/>
      <c r="LW25" s="51"/>
      <c r="LX25" s="51"/>
      <c r="LY25" s="51"/>
      <c r="LZ25" s="51"/>
      <c r="MA25" s="51"/>
      <c r="MB25" s="51"/>
      <c r="MC25" s="51"/>
      <c r="MD25" s="51"/>
      <c r="ME25" s="51"/>
      <c r="MF25" s="51"/>
      <c r="MG25" s="51"/>
      <c r="MH25" s="51"/>
      <c r="MI25" s="51"/>
      <c r="MJ25" s="51"/>
      <c r="MK25" s="51"/>
      <c r="ML25" s="51"/>
      <c r="MM25" s="51"/>
      <c r="MN25" s="51"/>
      <c r="MO25" s="51"/>
      <c r="MP25" s="51"/>
      <c r="MQ25" s="51"/>
      <c r="MR25" s="51"/>
      <c r="MS25" s="51"/>
      <c r="MT25" s="51"/>
      <c r="MU25" s="51"/>
      <c r="MV25" s="51"/>
      <c r="MW25" s="51"/>
      <c r="MX25" s="51"/>
      <c r="MY25" s="51"/>
      <c r="MZ25" s="51"/>
      <c r="NA25" s="51"/>
      <c r="NB25" s="51"/>
      <c r="NC25" s="51"/>
      <c r="ND25" s="51"/>
      <c r="NE25" s="51"/>
      <c r="NF25" s="51"/>
      <c r="NG25" s="51"/>
      <c r="NH25" s="51"/>
      <c r="NI25" s="51"/>
      <c r="NJ25" s="51"/>
      <c r="NK25" s="51"/>
      <c r="NL25" s="51"/>
      <c r="NM25" s="51"/>
      <c r="NN25" s="51"/>
      <c r="NO25" s="51"/>
      <c r="NP25" s="51"/>
      <c r="NQ25" s="51"/>
      <c r="NR25" s="51"/>
      <c r="NS25" s="51"/>
      <c r="NT25" s="51"/>
      <c r="NU25" s="51"/>
      <c r="NV25" s="51"/>
      <c r="NW25" s="51"/>
      <c r="NX25" s="51"/>
      <c r="NY25" s="51"/>
      <c r="NZ25" s="51"/>
      <c r="OA25" s="51"/>
      <c r="OB25" s="51"/>
      <c r="OC25" s="51"/>
      <c r="OD25" s="51"/>
      <c r="OE25" s="51"/>
      <c r="OF25" s="51"/>
      <c r="OG25" s="51"/>
      <c r="OH25" s="51"/>
      <c r="OI25" s="51"/>
      <c r="OJ25" s="51"/>
      <c r="OK25" s="51"/>
      <c r="OL25" s="51"/>
      <c r="OM25" s="51"/>
      <c r="ON25" s="51"/>
      <c r="OO25" s="51"/>
      <c r="OP25" s="51"/>
      <c r="OQ25" s="51"/>
      <c r="OR25" s="51"/>
      <c r="OS25" s="51"/>
      <c r="OT25" s="51"/>
      <c r="OU25" s="51"/>
      <c r="OV25" s="51"/>
      <c r="OW25" s="51"/>
      <c r="OX25" s="51"/>
      <c r="OY25" s="51"/>
      <c r="OZ25" s="51"/>
      <c r="PA25" s="51"/>
      <c r="PB25" s="51"/>
      <c r="PC25" s="51"/>
      <c r="PD25" s="51"/>
      <c r="PE25" s="51"/>
      <c r="PF25" s="51"/>
      <c r="PG25" s="51"/>
      <c r="PH25" s="51"/>
      <c r="PI25" s="51"/>
      <c r="PJ25" s="51"/>
      <c r="PK25" s="51"/>
      <c r="PL25" s="51"/>
      <c r="PM25" s="51"/>
      <c r="PN25" s="51"/>
      <c r="PO25" s="51"/>
      <c r="PP25" s="51"/>
      <c r="PQ25" s="51"/>
      <c r="PR25" s="51"/>
      <c r="PS25" s="51"/>
      <c r="PT25" s="51"/>
      <c r="PU25" s="51"/>
      <c r="PV25" s="51"/>
      <c r="PW25" s="51"/>
      <c r="PX25" s="51"/>
      <c r="PY25" s="51"/>
      <c r="PZ25" s="51"/>
      <c r="QA25" s="51"/>
      <c r="QB25" s="51"/>
      <c r="QC25" s="51"/>
      <c r="QD25" s="51"/>
      <c r="QE25" s="51"/>
      <c r="QF25" s="51"/>
      <c r="QG25" s="51"/>
      <c r="QH25" s="51"/>
      <c r="QI25" s="51"/>
      <c r="QJ25" s="51"/>
      <c r="QK25" s="51"/>
      <c r="QL25" s="51"/>
      <c r="QM25" s="51"/>
      <c r="QN25" s="51"/>
      <c r="QO25" s="51"/>
      <c r="QP25" s="51"/>
      <c r="QQ25" s="51"/>
      <c r="QR25" s="51"/>
      <c r="QS25" s="51"/>
      <c r="QT25" s="51"/>
      <c r="QU25" s="51"/>
      <c r="QV25" s="51"/>
      <c r="QW25" s="51"/>
      <c r="QX25" s="51"/>
      <c r="QY25" s="51"/>
      <c r="QZ25" s="51"/>
      <c r="RA25" s="51"/>
      <c r="RB25" s="51"/>
      <c r="RC25" s="51"/>
      <c r="RD25" s="51"/>
      <c r="RE25" s="51"/>
      <c r="RF25" s="51"/>
      <c r="RG25" s="51"/>
      <c r="RH25" s="51"/>
      <c r="RI25" s="51"/>
      <c r="RJ25" s="51"/>
      <c r="RK25" s="51"/>
      <c r="RL25" s="51"/>
      <c r="RM25" s="51"/>
      <c r="RN25" s="51"/>
      <c r="RO25" s="51"/>
      <c r="RP25" s="51"/>
      <c r="RQ25" s="51"/>
      <c r="RR25" s="51"/>
      <c r="RS25" s="51"/>
      <c r="RT25" s="51"/>
      <c r="RU25" s="51"/>
      <c r="RV25" s="51"/>
      <c r="RW25" s="51"/>
      <c r="RX25" s="51"/>
      <c r="RY25" s="51"/>
      <c r="RZ25" s="51"/>
      <c r="SA25" s="51"/>
      <c r="SB25" s="51"/>
      <c r="SC25" s="51"/>
      <c r="SD25" s="51"/>
      <c r="SE25" s="51"/>
      <c r="SF25" s="51"/>
      <c r="SG25" s="51"/>
      <c r="SH25" s="51"/>
      <c r="SI25" s="51"/>
      <c r="SJ25" s="51"/>
      <c r="SK25" s="51"/>
      <c r="SL25" s="51"/>
      <c r="SM25" s="51"/>
      <c r="SN25" s="51"/>
      <c r="SO25" s="51"/>
      <c r="SP25" s="51"/>
      <c r="SQ25" s="51"/>
      <c r="SR25" s="51"/>
      <c r="SS25" s="51"/>
      <c r="ST25" s="51"/>
      <c r="SU25" s="51"/>
      <c r="SV25" s="51"/>
      <c r="SW25" s="51"/>
      <c r="SX25" s="51"/>
      <c r="SY25" s="51"/>
      <c r="SZ25" s="51"/>
      <c r="TA25" s="51"/>
      <c r="TB25" s="51"/>
      <c r="TC25" s="51"/>
      <c r="TD25" s="51"/>
      <c r="TE25" s="51"/>
      <c r="TF25" s="51"/>
      <c r="TG25" s="51"/>
      <c r="TH25" s="51"/>
      <c r="TI25" s="51"/>
      <c r="TJ25" s="51"/>
      <c r="TK25" s="51"/>
      <c r="TL25" s="51"/>
      <c r="TM25" s="51"/>
      <c r="TN25" s="51"/>
      <c r="TO25" s="51"/>
      <c r="TP25" s="51"/>
      <c r="TQ25" s="51"/>
      <c r="TR25" s="51"/>
      <c r="TS25" s="51"/>
      <c r="TT25" s="51"/>
      <c r="TU25" s="51"/>
      <c r="TV25" s="51"/>
      <c r="TW25" s="51"/>
      <c r="TX25" s="51"/>
      <c r="TY25" s="51"/>
      <c r="TZ25" s="51"/>
      <c r="UA25" s="51"/>
      <c r="UB25" s="51"/>
      <c r="UC25" s="51"/>
      <c r="UD25" s="51"/>
      <c r="UE25" s="51"/>
      <c r="UF25" s="51"/>
      <c r="UG25" s="51"/>
      <c r="UH25" s="51"/>
      <c r="UI25" s="51"/>
      <c r="UJ25" s="51"/>
      <c r="UK25" s="51"/>
      <c r="UL25" s="51"/>
      <c r="UM25" s="51"/>
      <c r="UN25" s="51"/>
      <c r="UO25" s="51"/>
      <c r="UP25" s="51"/>
      <c r="UQ25" s="51"/>
      <c r="UR25" s="51"/>
      <c r="US25" s="51"/>
      <c r="UT25" s="51"/>
      <c r="UU25" s="51"/>
      <c r="UV25" s="51"/>
      <c r="UW25" s="51"/>
      <c r="UX25" s="51"/>
      <c r="UY25" s="51"/>
      <c r="UZ25" s="51"/>
      <c r="VA25" s="51"/>
      <c r="VB25" s="51"/>
      <c r="VC25" s="51"/>
      <c r="VD25" s="51"/>
      <c r="VE25" s="51"/>
      <c r="VF25" s="51"/>
      <c r="VG25" s="51"/>
      <c r="VH25" s="51"/>
      <c r="VI25" s="51"/>
      <c r="VJ25" s="51"/>
      <c r="VK25" s="51"/>
      <c r="VL25" s="51"/>
      <c r="VM25" s="51"/>
      <c r="VN25" s="51"/>
      <c r="VO25" s="51"/>
      <c r="VP25" s="51"/>
      <c r="VQ25" s="51"/>
      <c r="VR25" s="51"/>
      <c r="VS25" s="51"/>
      <c r="VT25" s="51"/>
      <c r="VU25" s="51"/>
      <c r="VV25" s="51"/>
      <c r="VW25" s="51"/>
      <c r="VX25" s="51"/>
      <c r="VY25" s="51"/>
      <c r="VZ25" s="51"/>
      <c r="WA25" s="51"/>
      <c r="WB25" s="51"/>
      <c r="WC25" s="51"/>
      <c r="WD25" s="51"/>
      <c r="WE25" s="51"/>
      <c r="WF25" s="51"/>
      <c r="WG25" s="51"/>
      <c r="WH25" s="51"/>
      <c r="WI25" s="51"/>
      <c r="WJ25" s="51"/>
      <c r="WK25" s="51"/>
      <c r="WL25" s="51"/>
      <c r="WM25" s="51"/>
      <c r="WN25" s="51"/>
      <c r="WO25" s="51"/>
      <c r="WP25" s="51"/>
      <c r="WQ25" s="51"/>
      <c r="WR25" s="51"/>
      <c r="WS25" s="51"/>
      <c r="WT25" s="51"/>
      <c r="WU25" s="51"/>
      <c r="WV25" s="51"/>
      <c r="WW25" s="51"/>
      <c r="WX25" s="51"/>
      <c r="WY25" s="51"/>
      <c r="WZ25" s="51"/>
      <c r="XA25" s="51"/>
      <c r="XB25" s="51"/>
      <c r="XC25" s="51"/>
      <c r="XD25" s="51"/>
      <c r="XE25" s="51"/>
      <c r="XF25" s="51"/>
      <c r="XG25" s="51"/>
      <c r="XH25" s="51"/>
      <c r="XI25" s="51"/>
      <c r="XJ25" s="51"/>
      <c r="XK25" s="51"/>
      <c r="XL25" s="51"/>
      <c r="XM25" s="51"/>
      <c r="XN25" s="51"/>
      <c r="XO25" s="51"/>
      <c r="XP25" s="51"/>
      <c r="XQ25" s="51"/>
      <c r="XR25" s="51"/>
      <c r="XS25" s="51"/>
      <c r="XT25" s="51"/>
      <c r="XU25" s="51"/>
      <c r="XV25" s="51"/>
      <c r="XW25" s="51"/>
      <c r="XX25" s="51"/>
      <c r="XY25" s="51"/>
      <c r="XZ25" s="51"/>
      <c r="YA25" s="51"/>
      <c r="YB25" s="51"/>
      <c r="YC25" s="51"/>
      <c r="YD25" s="51"/>
      <c r="YE25" s="51"/>
      <c r="YF25" s="51"/>
      <c r="YG25" s="51"/>
      <c r="YH25" s="51"/>
      <c r="YI25" s="51"/>
      <c r="YJ25" s="51"/>
      <c r="YK25" s="51"/>
      <c r="YL25" s="51"/>
      <c r="YM25" s="51"/>
      <c r="YN25" s="51"/>
      <c r="YO25" s="51"/>
      <c r="YP25" s="51"/>
      <c r="YQ25" s="51"/>
      <c r="YR25" s="51"/>
      <c r="YS25" s="51"/>
      <c r="YT25" s="51"/>
      <c r="YU25" s="51"/>
      <c r="YV25" s="51"/>
      <c r="YW25" s="51"/>
      <c r="YX25" s="51"/>
      <c r="YY25" s="51"/>
      <c r="YZ25" s="51"/>
      <c r="ZA25" s="51"/>
      <c r="ZB25" s="51"/>
      <c r="ZC25" s="51"/>
      <c r="ZD25" s="51"/>
      <c r="ZE25" s="51"/>
      <c r="ZF25" s="51"/>
      <c r="ZG25" s="51"/>
      <c r="ZH25" s="51"/>
      <c r="ZI25" s="51"/>
      <c r="ZJ25" s="51"/>
      <c r="ZK25" s="51"/>
      <c r="ZL25" s="51"/>
      <c r="ZM25" s="51"/>
      <c r="ZN25" s="51"/>
      <c r="ZO25" s="51"/>
      <c r="ZP25" s="51"/>
      <c r="ZQ25" s="51"/>
      <c r="ZR25" s="51"/>
      <c r="ZS25" s="51"/>
      <c r="ZT25" s="51"/>
      <c r="ZU25" s="51"/>
      <c r="ZV25" s="51"/>
      <c r="ZW25" s="51"/>
      <c r="ZX25" s="51"/>
      <c r="ZY25" s="51"/>
      <c r="ZZ25" s="51"/>
      <c r="AAA25" s="51"/>
      <c r="AAB25" s="51"/>
      <c r="AAC25" s="51"/>
      <c r="AAD25" s="51"/>
      <c r="AAE25" s="51"/>
      <c r="AAF25" s="51"/>
      <c r="AAG25" s="51"/>
      <c r="AAH25" s="51"/>
      <c r="AAI25" s="51"/>
      <c r="AAJ25" s="51"/>
      <c r="AAK25" s="51"/>
      <c r="AAL25" s="51"/>
      <c r="AAM25" s="51"/>
      <c r="AAN25" s="51"/>
      <c r="AAO25" s="51"/>
      <c r="AAP25" s="51"/>
      <c r="AAQ25" s="51"/>
      <c r="AAR25" s="51"/>
      <c r="AAS25" s="51"/>
      <c r="AAT25" s="51"/>
      <c r="AAU25" s="51"/>
      <c r="AAV25" s="51"/>
      <c r="AAW25" s="51"/>
      <c r="AAX25" s="51"/>
      <c r="AAY25" s="51"/>
      <c r="AAZ25" s="51"/>
      <c r="ABA25" s="51"/>
      <c r="ABB25" s="51"/>
      <c r="ABC25" s="51"/>
      <c r="ABD25" s="51"/>
      <c r="ABE25" s="51"/>
      <c r="ABF25" s="51"/>
      <c r="ABG25" s="51"/>
      <c r="ABH25" s="51"/>
      <c r="ABI25" s="51"/>
      <c r="ABJ25" s="51"/>
      <c r="ABK25" s="51"/>
      <c r="ABL25" s="51"/>
      <c r="ABM25" s="51"/>
      <c r="ABN25" s="51"/>
      <c r="ABO25" s="51"/>
      <c r="ABP25" s="51"/>
      <c r="ABQ25" s="51"/>
      <c r="ABR25" s="51"/>
      <c r="ABS25" s="51"/>
      <c r="ABT25" s="51"/>
      <c r="ABU25" s="51"/>
      <c r="ABV25" s="51"/>
      <c r="ABW25" s="51"/>
      <c r="ABX25" s="51"/>
      <c r="ABY25" s="51"/>
      <c r="ABZ25" s="51"/>
      <c r="ACA25" s="51"/>
      <c r="ACB25" s="51"/>
      <c r="ACC25" s="51"/>
      <c r="ACD25" s="51"/>
      <c r="ACE25" s="51"/>
      <c r="ACF25" s="51"/>
      <c r="ACG25" s="51"/>
      <c r="ACH25" s="51"/>
      <c r="ACI25" s="51"/>
      <c r="ACJ25" s="51"/>
      <c r="ACK25" s="51"/>
      <c r="ACL25" s="51"/>
      <c r="ACM25" s="51"/>
      <c r="ACN25" s="51"/>
      <c r="ACO25" s="51"/>
      <c r="ACP25" s="51"/>
      <c r="ACQ25" s="51"/>
      <c r="ACR25" s="51"/>
      <c r="ACS25" s="51"/>
      <c r="ACT25" s="51"/>
      <c r="ACU25" s="51"/>
      <c r="ACV25" s="51"/>
      <c r="ACW25" s="51"/>
      <c r="ACX25" s="51"/>
      <c r="ACY25" s="51"/>
      <c r="ACZ25" s="51"/>
      <c r="ADA25" s="51"/>
      <c r="ADB25" s="51"/>
      <c r="ADC25" s="51"/>
      <c r="ADD25" s="51"/>
      <c r="ADE25" s="51"/>
      <c r="ADF25" s="51"/>
      <c r="ADG25" s="51"/>
      <c r="ADH25" s="51"/>
      <c r="ADI25" s="51"/>
      <c r="ADJ25" s="51"/>
      <c r="ADK25" s="51"/>
      <c r="ADL25" s="51"/>
      <c r="ADM25" s="51"/>
      <c r="ADN25" s="51"/>
      <c r="ADO25" s="51"/>
      <c r="ADP25" s="51"/>
      <c r="ADQ25" s="51"/>
      <c r="ADR25" s="51"/>
      <c r="ADS25" s="51"/>
      <c r="ADT25" s="51"/>
      <c r="ADU25" s="51"/>
      <c r="ADV25" s="51"/>
      <c r="ADW25" s="51"/>
      <c r="ADX25" s="51"/>
      <c r="ADY25" s="51"/>
      <c r="ADZ25" s="51"/>
      <c r="AEA25" s="51"/>
      <c r="AEB25" s="51"/>
      <c r="AEC25" s="51"/>
      <c r="AED25" s="51"/>
      <c r="AEE25" s="51"/>
      <c r="AEF25" s="51"/>
      <c r="AEG25" s="51"/>
      <c r="AEH25" s="51"/>
      <c r="AEI25" s="51"/>
      <c r="AEJ25" s="51"/>
      <c r="AEK25" s="51"/>
      <c r="AEL25" s="51"/>
      <c r="AEM25" s="51"/>
      <c r="AEN25" s="51"/>
      <c r="AEO25" s="51"/>
      <c r="AEP25" s="51"/>
      <c r="AEQ25" s="51"/>
      <c r="AER25" s="51"/>
      <c r="AES25" s="51"/>
      <c r="AET25" s="51"/>
      <c r="AEU25" s="51"/>
      <c r="AEV25" s="51"/>
      <c r="AEW25" s="51"/>
      <c r="AEX25" s="51"/>
      <c r="AEY25" s="51"/>
      <c r="AEZ25" s="51"/>
      <c r="AFA25" s="51"/>
      <c r="AFB25" s="51"/>
      <c r="AFC25" s="51"/>
      <c r="AFD25" s="51"/>
      <c r="AFE25" s="51"/>
      <c r="AFF25" s="51"/>
      <c r="AFG25" s="51"/>
      <c r="AFH25" s="51"/>
      <c r="AFI25" s="51"/>
      <c r="AFJ25" s="51"/>
      <c r="AFK25" s="51"/>
      <c r="AFL25" s="51"/>
      <c r="AFM25" s="51"/>
      <c r="AFN25" s="51"/>
      <c r="AFO25" s="51"/>
      <c r="AFP25" s="51"/>
      <c r="AFQ25" s="51"/>
      <c r="AFR25" s="51"/>
      <c r="AFS25" s="51"/>
      <c r="AFT25" s="51"/>
      <c r="AFU25" s="51"/>
      <c r="AFV25" s="51"/>
      <c r="AFW25" s="51"/>
      <c r="AFX25" s="51"/>
      <c r="AFY25" s="51"/>
      <c r="AFZ25" s="51"/>
      <c r="AGA25" s="51"/>
      <c r="AGB25" s="51"/>
      <c r="AGC25" s="51"/>
      <c r="AGD25" s="51"/>
      <c r="AGE25" s="51"/>
      <c r="AGF25" s="51"/>
      <c r="AGG25" s="51"/>
      <c r="AGH25" s="51"/>
      <c r="AGI25" s="51"/>
      <c r="AGJ25" s="51"/>
      <c r="AGK25" s="51"/>
      <c r="AGL25" s="51"/>
      <c r="AGM25" s="51"/>
      <c r="AGN25" s="51"/>
      <c r="AGO25" s="51"/>
      <c r="AGP25" s="51"/>
      <c r="AGQ25" s="51"/>
      <c r="AGR25" s="51"/>
      <c r="AGS25" s="51"/>
      <c r="AGT25" s="51"/>
      <c r="AGU25" s="51"/>
      <c r="AGV25" s="51"/>
      <c r="AGW25" s="51"/>
      <c r="AGX25" s="51"/>
      <c r="AGY25" s="51"/>
      <c r="AGZ25" s="51"/>
      <c r="AHA25" s="51"/>
      <c r="AHB25" s="51"/>
      <c r="AHC25" s="51"/>
      <c r="AHD25" s="51"/>
      <c r="AHE25" s="51"/>
      <c r="AHF25" s="51"/>
      <c r="AHG25" s="51"/>
      <c r="AHH25" s="51"/>
      <c r="AHI25" s="51"/>
      <c r="AHJ25" s="51"/>
      <c r="AHK25" s="51"/>
      <c r="AHL25" s="51"/>
      <c r="AHM25" s="51"/>
      <c r="AHN25" s="51"/>
      <c r="AHO25" s="51"/>
      <c r="AHP25" s="51"/>
      <c r="AHQ25" s="51"/>
      <c r="AHR25" s="51"/>
      <c r="AHS25" s="51"/>
      <c r="AHT25" s="51"/>
      <c r="AHU25" s="51"/>
      <c r="AHV25" s="51"/>
      <c r="AHW25" s="51"/>
      <c r="AHX25" s="51"/>
      <c r="AHY25" s="51"/>
      <c r="AHZ25" s="51"/>
      <c r="AIA25" s="51"/>
      <c r="AIB25" s="51"/>
      <c r="AIC25" s="51"/>
      <c r="AID25" s="51"/>
      <c r="AIE25" s="51"/>
      <c r="AIF25" s="51"/>
      <c r="AIG25" s="51"/>
      <c r="AIH25" s="51"/>
      <c r="AII25" s="51"/>
      <c r="AIJ25" s="51"/>
      <c r="AIK25" s="51"/>
      <c r="AIL25" s="51"/>
      <c r="AIM25" s="51"/>
      <c r="AIN25" s="51"/>
      <c r="AIO25" s="51"/>
      <c r="AIP25" s="51"/>
      <c r="AIQ25" s="51"/>
      <c r="AIR25" s="51"/>
      <c r="AIS25" s="51"/>
      <c r="AIT25" s="51"/>
      <c r="AIU25" s="51"/>
      <c r="AIV25" s="51"/>
      <c r="AIW25" s="51"/>
      <c r="AIX25" s="51"/>
      <c r="AIY25" s="51"/>
      <c r="AIZ25" s="51"/>
      <c r="AJA25" s="51"/>
      <c r="AJB25" s="51"/>
      <c r="AJC25" s="51"/>
      <c r="AJD25" s="51"/>
      <c r="AJE25" s="51"/>
      <c r="AJF25" s="51"/>
      <c r="AJG25" s="51"/>
      <c r="AJH25" s="51"/>
      <c r="AJI25" s="51"/>
      <c r="AJJ25" s="51"/>
      <c r="AJK25" s="51"/>
      <c r="AJL25" s="51"/>
      <c r="AJM25" s="51"/>
      <c r="AJN25" s="51"/>
      <c r="AJO25" s="51"/>
      <c r="AJP25" s="51"/>
      <c r="AJQ25" s="51"/>
      <c r="AJR25" s="51"/>
      <c r="AJS25" s="51"/>
      <c r="AJT25" s="51"/>
      <c r="AJU25" s="51"/>
      <c r="AJV25" s="51"/>
      <c r="AJW25" s="51"/>
      <c r="AJX25" s="51"/>
      <c r="AJY25" s="51"/>
      <c r="AJZ25" s="51"/>
      <c r="AKA25" s="51"/>
      <c r="AKB25" s="51"/>
      <c r="AKC25" s="51"/>
      <c r="AKD25" s="51"/>
      <c r="AKE25" s="51"/>
      <c r="AKF25" s="51"/>
      <c r="AKG25" s="51"/>
      <c r="AKH25" s="51"/>
      <c r="AKI25" s="51"/>
      <c r="AKJ25" s="51"/>
      <c r="AKK25" s="51"/>
      <c r="AKL25" s="51"/>
      <c r="AKM25" s="51"/>
      <c r="AKN25" s="51"/>
      <c r="AKO25" s="51"/>
      <c r="AKP25" s="51"/>
      <c r="AKQ25" s="51"/>
      <c r="AKR25" s="51"/>
      <c r="AKS25" s="51"/>
      <c r="AKT25" s="51"/>
      <c r="AKU25" s="51"/>
      <c r="AKV25" s="51"/>
      <c r="AKW25" s="51"/>
      <c r="AKX25" s="51"/>
      <c r="AKY25" s="51"/>
      <c r="AKZ25" s="51"/>
      <c r="ALA25" s="51"/>
      <c r="ALB25" s="51"/>
      <c r="ALC25" s="51"/>
      <c r="ALD25" s="51"/>
      <c r="ALE25" s="51"/>
      <c r="ALF25" s="51"/>
      <c r="ALG25" s="51"/>
      <c r="ALH25" s="51"/>
      <c r="ALI25" s="51"/>
      <c r="ALJ25" s="51"/>
      <c r="ALK25" s="51"/>
      <c r="ALL25" s="51"/>
      <c r="ALM25" s="51"/>
      <c r="ALN25" s="51"/>
      <c r="ALO25" s="51"/>
      <c r="ALP25" s="51"/>
      <c r="ALQ25" s="51"/>
      <c r="ALR25" s="51"/>
      <c r="ALS25" s="51"/>
      <c r="ALT25" s="51"/>
      <c r="ALU25" s="51"/>
      <c r="ALV25" s="51"/>
      <c r="ALW25" s="51"/>
      <c r="ALX25" s="51"/>
      <c r="ALY25" s="51"/>
      <c r="ALZ25" s="51"/>
      <c r="AMA25" s="51"/>
      <c r="AMB25" s="51"/>
      <c r="AMC25" s="51"/>
      <c r="AMD25" s="51"/>
      <c r="AME25" s="51"/>
      <c r="AMF25" s="51"/>
      <c r="AMG25" s="51"/>
      <c r="AMH25" s="51"/>
      <c r="AMI25" s="51"/>
      <c r="AMJ25" s="51"/>
      <c r="AMK25" s="51"/>
      <c r="AML25" s="51"/>
      <c r="AMM25" s="51"/>
    </row>
    <row r="26" spans="1:1027" s="52" customFormat="1" ht="46.5" customHeight="1" thickBot="1" x14ac:dyDescent="0.3">
      <c r="A26" s="43" t="s">
        <v>62</v>
      </c>
      <c r="B26" s="44" t="s">
        <v>63</v>
      </c>
      <c r="C26" s="76">
        <v>1306.45</v>
      </c>
      <c r="D26" s="35">
        <v>43840</v>
      </c>
      <c r="E26" s="36" t="s">
        <v>126</v>
      </c>
      <c r="F26" s="47" t="s">
        <v>73</v>
      </c>
      <c r="G26" s="9">
        <v>2258094</v>
      </c>
      <c r="H26" s="9" t="s">
        <v>71</v>
      </c>
      <c r="I26" s="8" t="s">
        <v>16</v>
      </c>
      <c r="J26" s="8" t="s">
        <v>99</v>
      </c>
      <c r="K26" s="78" t="s">
        <v>133</v>
      </c>
      <c r="L26" s="8" t="s">
        <v>72</v>
      </c>
      <c r="M26" s="9" t="s">
        <v>18</v>
      </c>
      <c r="N26" s="74" t="s">
        <v>19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  <c r="WP26" s="51"/>
      <c r="WQ26" s="51"/>
      <c r="WR26" s="51"/>
      <c r="WS26" s="51"/>
      <c r="WT26" s="51"/>
      <c r="WU26" s="51"/>
      <c r="WV26" s="51"/>
      <c r="WW26" s="51"/>
      <c r="WX26" s="51"/>
      <c r="WY26" s="51"/>
      <c r="WZ26" s="51"/>
      <c r="XA26" s="51"/>
      <c r="XB26" s="51"/>
      <c r="XC26" s="51"/>
      <c r="XD26" s="51"/>
      <c r="XE26" s="51"/>
      <c r="XF26" s="51"/>
      <c r="XG26" s="51"/>
      <c r="XH26" s="51"/>
      <c r="XI26" s="51"/>
      <c r="XJ26" s="51"/>
      <c r="XK26" s="51"/>
      <c r="XL26" s="51"/>
      <c r="XM26" s="51"/>
      <c r="XN26" s="51"/>
      <c r="XO26" s="51"/>
      <c r="XP26" s="51"/>
      <c r="XQ26" s="51"/>
      <c r="XR26" s="51"/>
      <c r="XS26" s="51"/>
      <c r="XT26" s="51"/>
      <c r="XU26" s="51"/>
      <c r="XV26" s="51"/>
      <c r="XW26" s="51"/>
      <c r="XX26" s="51"/>
      <c r="XY26" s="51"/>
      <c r="XZ26" s="51"/>
      <c r="YA26" s="51"/>
      <c r="YB26" s="51"/>
      <c r="YC26" s="51"/>
      <c r="YD26" s="51"/>
      <c r="YE26" s="51"/>
      <c r="YF26" s="51"/>
      <c r="YG26" s="51"/>
      <c r="YH26" s="51"/>
      <c r="YI26" s="51"/>
      <c r="YJ26" s="51"/>
      <c r="YK26" s="51"/>
      <c r="YL26" s="51"/>
      <c r="YM26" s="51"/>
      <c r="YN26" s="51"/>
      <c r="YO26" s="51"/>
      <c r="YP26" s="51"/>
      <c r="YQ26" s="51"/>
      <c r="YR26" s="51"/>
      <c r="YS26" s="51"/>
      <c r="YT26" s="51"/>
      <c r="YU26" s="51"/>
      <c r="YV26" s="51"/>
      <c r="YW26" s="51"/>
      <c r="YX26" s="51"/>
      <c r="YY26" s="51"/>
      <c r="YZ26" s="51"/>
      <c r="ZA26" s="51"/>
      <c r="ZB26" s="51"/>
      <c r="ZC26" s="51"/>
      <c r="ZD26" s="51"/>
      <c r="ZE26" s="51"/>
      <c r="ZF26" s="51"/>
      <c r="ZG26" s="51"/>
      <c r="ZH26" s="51"/>
      <c r="ZI26" s="51"/>
      <c r="ZJ26" s="51"/>
      <c r="ZK26" s="51"/>
      <c r="ZL26" s="51"/>
      <c r="ZM26" s="51"/>
      <c r="ZN26" s="51"/>
      <c r="ZO26" s="51"/>
      <c r="ZP26" s="51"/>
      <c r="ZQ26" s="51"/>
      <c r="ZR26" s="51"/>
      <c r="ZS26" s="51"/>
      <c r="ZT26" s="51"/>
      <c r="ZU26" s="51"/>
      <c r="ZV26" s="51"/>
      <c r="ZW26" s="51"/>
      <c r="ZX26" s="51"/>
      <c r="ZY26" s="51"/>
      <c r="ZZ26" s="51"/>
      <c r="AAA26" s="51"/>
      <c r="AAB26" s="51"/>
      <c r="AAC26" s="51"/>
      <c r="AAD26" s="51"/>
      <c r="AAE26" s="51"/>
      <c r="AAF26" s="51"/>
      <c r="AAG26" s="51"/>
      <c r="AAH26" s="51"/>
      <c r="AAI26" s="51"/>
      <c r="AAJ26" s="51"/>
      <c r="AAK26" s="51"/>
      <c r="AAL26" s="51"/>
      <c r="AAM26" s="51"/>
      <c r="AAN26" s="51"/>
      <c r="AAO26" s="51"/>
      <c r="AAP26" s="51"/>
      <c r="AAQ26" s="51"/>
      <c r="AAR26" s="51"/>
      <c r="AAS26" s="51"/>
      <c r="AAT26" s="51"/>
      <c r="AAU26" s="51"/>
      <c r="AAV26" s="51"/>
      <c r="AAW26" s="51"/>
      <c r="AAX26" s="51"/>
      <c r="AAY26" s="51"/>
      <c r="AAZ26" s="51"/>
      <c r="ABA26" s="51"/>
      <c r="ABB26" s="51"/>
      <c r="ABC26" s="51"/>
      <c r="ABD26" s="51"/>
      <c r="ABE26" s="51"/>
      <c r="ABF26" s="51"/>
      <c r="ABG26" s="51"/>
      <c r="ABH26" s="51"/>
      <c r="ABI26" s="51"/>
      <c r="ABJ26" s="51"/>
      <c r="ABK26" s="51"/>
      <c r="ABL26" s="51"/>
      <c r="ABM26" s="51"/>
      <c r="ABN26" s="51"/>
      <c r="ABO26" s="51"/>
      <c r="ABP26" s="51"/>
      <c r="ABQ26" s="51"/>
      <c r="ABR26" s="51"/>
      <c r="ABS26" s="51"/>
      <c r="ABT26" s="51"/>
      <c r="ABU26" s="51"/>
      <c r="ABV26" s="51"/>
      <c r="ABW26" s="51"/>
      <c r="ABX26" s="51"/>
      <c r="ABY26" s="51"/>
      <c r="ABZ26" s="51"/>
      <c r="ACA26" s="51"/>
      <c r="ACB26" s="51"/>
      <c r="ACC26" s="51"/>
      <c r="ACD26" s="51"/>
      <c r="ACE26" s="51"/>
      <c r="ACF26" s="51"/>
      <c r="ACG26" s="51"/>
      <c r="ACH26" s="51"/>
      <c r="ACI26" s="51"/>
      <c r="ACJ26" s="51"/>
      <c r="ACK26" s="51"/>
      <c r="ACL26" s="51"/>
      <c r="ACM26" s="51"/>
      <c r="ACN26" s="51"/>
      <c r="ACO26" s="51"/>
      <c r="ACP26" s="51"/>
      <c r="ACQ26" s="51"/>
      <c r="ACR26" s="51"/>
      <c r="ACS26" s="51"/>
      <c r="ACT26" s="51"/>
      <c r="ACU26" s="51"/>
      <c r="ACV26" s="51"/>
      <c r="ACW26" s="51"/>
      <c r="ACX26" s="51"/>
      <c r="ACY26" s="51"/>
      <c r="ACZ26" s="51"/>
      <c r="ADA26" s="51"/>
      <c r="ADB26" s="51"/>
      <c r="ADC26" s="51"/>
      <c r="ADD26" s="51"/>
      <c r="ADE26" s="51"/>
      <c r="ADF26" s="51"/>
      <c r="ADG26" s="51"/>
      <c r="ADH26" s="51"/>
      <c r="ADI26" s="51"/>
      <c r="ADJ26" s="51"/>
      <c r="ADK26" s="51"/>
      <c r="ADL26" s="51"/>
      <c r="ADM26" s="51"/>
      <c r="ADN26" s="51"/>
      <c r="ADO26" s="51"/>
      <c r="ADP26" s="51"/>
      <c r="ADQ26" s="51"/>
      <c r="ADR26" s="51"/>
      <c r="ADS26" s="51"/>
      <c r="ADT26" s="51"/>
      <c r="ADU26" s="51"/>
      <c r="ADV26" s="51"/>
      <c r="ADW26" s="51"/>
      <c r="ADX26" s="51"/>
      <c r="ADY26" s="51"/>
      <c r="ADZ26" s="51"/>
      <c r="AEA26" s="51"/>
      <c r="AEB26" s="51"/>
      <c r="AEC26" s="51"/>
      <c r="AED26" s="51"/>
      <c r="AEE26" s="51"/>
      <c r="AEF26" s="51"/>
      <c r="AEG26" s="51"/>
      <c r="AEH26" s="51"/>
      <c r="AEI26" s="51"/>
      <c r="AEJ26" s="51"/>
      <c r="AEK26" s="51"/>
      <c r="AEL26" s="51"/>
      <c r="AEM26" s="51"/>
      <c r="AEN26" s="51"/>
      <c r="AEO26" s="51"/>
      <c r="AEP26" s="51"/>
      <c r="AEQ26" s="51"/>
      <c r="AER26" s="51"/>
      <c r="AES26" s="51"/>
      <c r="AET26" s="51"/>
      <c r="AEU26" s="51"/>
      <c r="AEV26" s="51"/>
      <c r="AEW26" s="51"/>
      <c r="AEX26" s="51"/>
      <c r="AEY26" s="51"/>
      <c r="AEZ26" s="51"/>
      <c r="AFA26" s="51"/>
      <c r="AFB26" s="51"/>
      <c r="AFC26" s="51"/>
      <c r="AFD26" s="51"/>
      <c r="AFE26" s="51"/>
      <c r="AFF26" s="51"/>
      <c r="AFG26" s="51"/>
      <c r="AFH26" s="51"/>
      <c r="AFI26" s="51"/>
      <c r="AFJ26" s="51"/>
      <c r="AFK26" s="51"/>
      <c r="AFL26" s="51"/>
      <c r="AFM26" s="51"/>
      <c r="AFN26" s="51"/>
      <c r="AFO26" s="51"/>
      <c r="AFP26" s="51"/>
      <c r="AFQ26" s="51"/>
      <c r="AFR26" s="51"/>
      <c r="AFS26" s="51"/>
      <c r="AFT26" s="51"/>
      <c r="AFU26" s="51"/>
      <c r="AFV26" s="51"/>
      <c r="AFW26" s="51"/>
      <c r="AFX26" s="51"/>
      <c r="AFY26" s="51"/>
      <c r="AFZ26" s="51"/>
      <c r="AGA26" s="51"/>
      <c r="AGB26" s="51"/>
      <c r="AGC26" s="51"/>
      <c r="AGD26" s="51"/>
      <c r="AGE26" s="51"/>
      <c r="AGF26" s="51"/>
      <c r="AGG26" s="51"/>
      <c r="AGH26" s="51"/>
      <c r="AGI26" s="51"/>
      <c r="AGJ26" s="51"/>
      <c r="AGK26" s="51"/>
      <c r="AGL26" s="51"/>
      <c r="AGM26" s="51"/>
      <c r="AGN26" s="51"/>
      <c r="AGO26" s="51"/>
      <c r="AGP26" s="51"/>
      <c r="AGQ26" s="51"/>
      <c r="AGR26" s="51"/>
      <c r="AGS26" s="51"/>
      <c r="AGT26" s="51"/>
      <c r="AGU26" s="51"/>
      <c r="AGV26" s="51"/>
      <c r="AGW26" s="51"/>
      <c r="AGX26" s="51"/>
      <c r="AGY26" s="51"/>
      <c r="AGZ26" s="51"/>
      <c r="AHA26" s="51"/>
      <c r="AHB26" s="51"/>
      <c r="AHC26" s="51"/>
      <c r="AHD26" s="51"/>
      <c r="AHE26" s="51"/>
      <c r="AHF26" s="51"/>
      <c r="AHG26" s="51"/>
      <c r="AHH26" s="51"/>
      <c r="AHI26" s="51"/>
      <c r="AHJ26" s="51"/>
      <c r="AHK26" s="51"/>
      <c r="AHL26" s="51"/>
      <c r="AHM26" s="51"/>
      <c r="AHN26" s="51"/>
      <c r="AHO26" s="51"/>
      <c r="AHP26" s="51"/>
      <c r="AHQ26" s="51"/>
      <c r="AHR26" s="51"/>
      <c r="AHS26" s="51"/>
      <c r="AHT26" s="51"/>
      <c r="AHU26" s="51"/>
      <c r="AHV26" s="51"/>
      <c r="AHW26" s="51"/>
      <c r="AHX26" s="51"/>
      <c r="AHY26" s="51"/>
      <c r="AHZ26" s="51"/>
      <c r="AIA26" s="51"/>
      <c r="AIB26" s="51"/>
      <c r="AIC26" s="51"/>
      <c r="AID26" s="51"/>
      <c r="AIE26" s="51"/>
      <c r="AIF26" s="51"/>
      <c r="AIG26" s="51"/>
      <c r="AIH26" s="51"/>
      <c r="AII26" s="51"/>
      <c r="AIJ26" s="51"/>
      <c r="AIK26" s="51"/>
      <c r="AIL26" s="51"/>
      <c r="AIM26" s="51"/>
      <c r="AIN26" s="51"/>
      <c r="AIO26" s="51"/>
      <c r="AIP26" s="51"/>
      <c r="AIQ26" s="51"/>
      <c r="AIR26" s="51"/>
      <c r="AIS26" s="51"/>
      <c r="AIT26" s="51"/>
      <c r="AIU26" s="51"/>
      <c r="AIV26" s="51"/>
      <c r="AIW26" s="51"/>
      <c r="AIX26" s="51"/>
      <c r="AIY26" s="51"/>
      <c r="AIZ26" s="51"/>
      <c r="AJA26" s="51"/>
      <c r="AJB26" s="51"/>
      <c r="AJC26" s="51"/>
      <c r="AJD26" s="51"/>
      <c r="AJE26" s="51"/>
      <c r="AJF26" s="51"/>
      <c r="AJG26" s="51"/>
      <c r="AJH26" s="51"/>
      <c r="AJI26" s="51"/>
      <c r="AJJ26" s="51"/>
      <c r="AJK26" s="51"/>
      <c r="AJL26" s="51"/>
      <c r="AJM26" s="51"/>
      <c r="AJN26" s="51"/>
      <c r="AJO26" s="51"/>
      <c r="AJP26" s="51"/>
      <c r="AJQ26" s="51"/>
      <c r="AJR26" s="51"/>
      <c r="AJS26" s="51"/>
      <c r="AJT26" s="51"/>
      <c r="AJU26" s="51"/>
      <c r="AJV26" s="51"/>
      <c r="AJW26" s="51"/>
      <c r="AJX26" s="51"/>
      <c r="AJY26" s="51"/>
      <c r="AJZ26" s="51"/>
      <c r="AKA26" s="51"/>
      <c r="AKB26" s="51"/>
      <c r="AKC26" s="51"/>
      <c r="AKD26" s="51"/>
      <c r="AKE26" s="51"/>
      <c r="AKF26" s="51"/>
      <c r="AKG26" s="51"/>
      <c r="AKH26" s="51"/>
      <c r="AKI26" s="51"/>
      <c r="AKJ26" s="51"/>
      <c r="AKK26" s="51"/>
      <c r="AKL26" s="51"/>
      <c r="AKM26" s="51"/>
      <c r="AKN26" s="51"/>
      <c r="AKO26" s="51"/>
      <c r="AKP26" s="51"/>
      <c r="AKQ26" s="51"/>
      <c r="AKR26" s="51"/>
      <c r="AKS26" s="51"/>
      <c r="AKT26" s="51"/>
      <c r="AKU26" s="51"/>
      <c r="AKV26" s="51"/>
      <c r="AKW26" s="51"/>
      <c r="AKX26" s="51"/>
      <c r="AKY26" s="51"/>
      <c r="AKZ26" s="51"/>
      <c r="ALA26" s="51"/>
      <c r="ALB26" s="51"/>
      <c r="ALC26" s="51"/>
      <c r="ALD26" s="51"/>
      <c r="ALE26" s="51"/>
      <c r="ALF26" s="51"/>
      <c r="ALG26" s="51"/>
      <c r="ALH26" s="51"/>
      <c r="ALI26" s="51"/>
      <c r="ALJ26" s="51"/>
      <c r="ALK26" s="51"/>
      <c r="ALL26" s="51"/>
      <c r="ALM26" s="51"/>
      <c r="ALN26" s="51"/>
      <c r="ALO26" s="51"/>
      <c r="ALP26" s="51"/>
      <c r="ALQ26" s="51"/>
      <c r="ALR26" s="51"/>
      <c r="ALS26" s="51"/>
      <c r="ALT26" s="51"/>
      <c r="ALU26" s="51"/>
      <c r="ALV26" s="51"/>
      <c r="ALW26" s="51"/>
      <c r="ALX26" s="51"/>
      <c r="ALY26" s="51"/>
      <c r="ALZ26" s="51"/>
      <c r="AMA26" s="51"/>
      <c r="AMB26" s="51"/>
      <c r="AMC26" s="51"/>
      <c r="AMD26" s="51"/>
      <c r="AME26" s="51"/>
      <c r="AMF26" s="51"/>
      <c r="AMG26" s="51"/>
      <c r="AMH26" s="51"/>
      <c r="AMI26" s="51"/>
      <c r="AMJ26" s="51"/>
      <c r="AMK26" s="51"/>
      <c r="AML26" s="51"/>
      <c r="AMM26" s="51"/>
    </row>
    <row r="27" spans="1:1027" ht="15.75" thickBot="1" x14ac:dyDescent="0.3">
      <c r="A27" s="219" t="s">
        <v>90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</row>
    <row r="28" spans="1:1027" ht="53.25" customHeight="1" x14ac:dyDescent="0.25">
      <c r="A28" s="3" t="s">
        <v>0</v>
      </c>
      <c r="B28" s="4" t="s">
        <v>1</v>
      </c>
      <c r="C28" s="4" t="s">
        <v>2</v>
      </c>
      <c r="D28" s="5" t="s">
        <v>3</v>
      </c>
      <c r="E28" s="4" t="s">
        <v>4</v>
      </c>
      <c r="F28" s="4" t="s">
        <v>5</v>
      </c>
      <c r="G28" s="4" t="s">
        <v>6</v>
      </c>
      <c r="H28" s="4" t="s">
        <v>7</v>
      </c>
      <c r="I28" s="4" t="s">
        <v>8</v>
      </c>
      <c r="J28" s="4" t="s">
        <v>88</v>
      </c>
      <c r="K28" s="4" t="s">
        <v>89</v>
      </c>
      <c r="L28" s="4" t="s">
        <v>40</v>
      </c>
      <c r="M28" s="4" t="s">
        <v>10</v>
      </c>
      <c r="N28" s="6" t="s">
        <v>11</v>
      </c>
    </row>
    <row r="29" spans="1:1027" s="26" customFormat="1" ht="42" customHeight="1" thickBot="1" x14ac:dyDescent="0.3">
      <c r="A29" s="15" t="s">
        <v>48</v>
      </c>
      <c r="B29" s="16" t="s">
        <v>52</v>
      </c>
      <c r="C29" s="17">
        <v>4100</v>
      </c>
      <c r="D29" s="18">
        <v>43836</v>
      </c>
      <c r="E29" s="19">
        <v>43800</v>
      </c>
      <c r="F29" s="20" t="s">
        <v>38</v>
      </c>
      <c r="G29" s="21" t="s">
        <v>16</v>
      </c>
      <c r="H29" s="21" t="s">
        <v>16</v>
      </c>
      <c r="I29" s="21" t="s">
        <v>49</v>
      </c>
      <c r="J29" s="21" t="s">
        <v>102</v>
      </c>
      <c r="K29" s="21" t="s">
        <v>134</v>
      </c>
      <c r="L29" s="22" t="s">
        <v>41</v>
      </c>
      <c r="M29" s="23" t="s">
        <v>34</v>
      </c>
      <c r="N29" s="24" t="s">
        <v>42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</row>
    <row r="31" spans="1:1027" ht="27" customHeight="1" x14ac:dyDescent="0.25">
      <c r="A31" s="214" t="s">
        <v>45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</row>
    <row r="32" spans="1:1027" x14ac:dyDescent="0.25">
      <c r="A32" s="215" t="s">
        <v>53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</row>
    <row r="34" spans="1:15" ht="15.75" x14ac:dyDescent="0.25">
      <c r="B34" s="12" t="s">
        <v>124</v>
      </c>
    </row>
    <row r="35" spans="1:15" ht="27" customHeight="1" x14ac:dyDescent="0.25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</row>
  </sheetData>
  <mergeCells count="9">
    <mergeCell ref="A31:O31"/>
    <mergeCell ref="A32:L32"/>
    <mergeCell ref="A35:O35"/>
    <mergeCell ref="A1:N1"/>
    <mergeCell ref="A2:N2"/>
    <mergeCell ref="A8:N8"/>
    <mergeCell ref="A15:N15"/>
    <mergeCell ref="A20:N20"/>
    <mergeCell ref="A27:N27"/>
  </mergeCells>
  <phoneticPr fontId="8" type="noConversion"/>
  <pageMargins left="0.51181102362204722" right="0.51181102362204722" top="0.78740157480314965" bottom="0.78740157480314965" header="0.31496062992125984" footer="0.31496062992125984"/>
  <pageSetup paperSize="9" scale="50" orientation="landscape" r:id="rId1"/>
  <headerFooter>
    <oddFooter>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16520-F9AF-4B24-9F5F-1C7E5A81D366}">
  <dimension ref="A1:AMN26"/>
  <sheetViews>
    <sheetView tabSelected="1" view="pageBreakPreview" zoomScale="60" zoomScaleNormal="70" workbookViewId="0">
      <selection activeCell="M26" sqref="M26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183" customWidth="1"/>
    <col min="5" max="5" width="14.28515625" style="210" customWidth="1"/>
    <col min="6" max="6" width="16" style="2" customWidth="1"/>
    <col min="7" max="7" width="15.42578125" style="1" customWidth="1"/>
    <col min="8" max="8" width="15.5703125" style="2" customWidth="1"/>
    <col min="9" max="9" width="20.28515625" style="2" customWidth="1"/>
    <col min="10" max="10" width="16.5703125" style="2" customWidth="1"/>
    <col min="11" max="11" width="14" style="2" customWidth="1"/>
    <col min="12" max="12" width="15.7109375" style="2" customWidth="1"/>
    <col min="13" max="15" width="17.140625" style="1" customWidth="1"/>
    <col min="16" max="1028" width="9.140625" style="1"/>
  </cols>
  <sheetData>
    <row r="1" spans="1:1028" s="27" customFormat="1" ht="25.5" customHeight="1" thickBot="1" x14ac:dyDescent="0.4">
      <c r="A1" s="220" t="s">
        <v>224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165"/>
    </row>
    <row r="2" spans="1:1028" s="26" customFormat="1" ht="15.75" thickBot="1" x14ac:dyDescent="0.3">
      <c r="A2" s="223" t="s">
        <v>218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166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</row>
    <row r="3" spans="1:1028" s="26" customFormat="1" ht="50.1" customHeight="1" x14ac:dyDescent="0.25">
      <c r="A3" s="195" t="s">
        <v>0</v>
      </c>
      <c r="B3" s="196" t="s">
        <v>1</v>
      </c>
      <c r="C3" s="196" t="s">
        <v>2</v>
      </c>
      <c r="D3" s="196" t="s">
        <v>185</v>
      </c>
      <c r="E3" s="197" t="s">
        <v>3</v>
      </c>
      <c r="F3" s="196" t="s">
        <v>4</v>
      </c>
      <c r="G3" s="196" t="s">
        <v>5</v>
      </c>
      <c r="H3" s="196" t="s">
        <v>6</v>
      </c>
      <c r="I3" s="196" t="s">
        <v>7</v>
      </c>
      <c r="J3" s="196" t="s">
        <v>8</v>
      </c>
      <c r="K3" s="196" t="s">
        <v>88</v>
      </c>
      <c r="L3" s="196" t="s">
        <v>89</v>
      </c>
      <c r="M3" s="196" t="s">
        <v>9</v>
      </c>
      <c r="N3" s="198" t="s">
        <v>191</v>
      </c>
      <c r="O3" s="191" t="s">
        <v>209</v>
      </c>
      <c r="P3" s="164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</row>
    <row r="4" spans="1:1028" s="26" customFormat="1" ht="65.099999999999994" customHeight="1" x14ac:dyDescent="0.25">
      <c r="A4" s="65" t="s">
        <v>30</v>
      </c>
      <c r="B4" s="66" t="s">
        <v>31</v>
      </c>
      <c r="C4" s="184">
        <v>300</v>
      </c>
      <c r="D4" s="184">
        <f>C4/O4</f>
        <v>18.75</v>
      </c>
      <c r="E4" s="185">
        <v>44106</v>
      </c>
      <c r="F4" s="186">
        <v>44075</v>
      </c>
      <c r="G4" s="37" t="s">
        <v>178</v>
      </c>
      <c r="H4" s="37">
        <v>1768974</v>
      </c>
      <c r="I4" s="9" t="s">
        <v>206</v>
      </c>
      <c r="J4" s="37" t="s">
        <v>16</v>
      </c>
      <c r="K4" s="37" t="s">
        <v>153</v>
      </c>
      <c r="L4" s="9" t="s">
        <v>205</v>
      </c>
      <c r="M4" s="37" t="s">
        <v>33</v>
      </c>
      <c r="N4" s="208" t="s">
        <v>195</v>
      </c>
      <c r="O4" s="207">
        <v>16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</row>
    <row r="5" spans="1:1028" s="26" customFormat="1" ht="65.099999999999994" customHeight="1" thickBot="1" x14ac:dyDescent="0.3">
      <c r="A5" s="40" t="s">
        <v>57</v>
      </c>
      <c r="B5" s="41" t="s">
        <v>58</v>
      </c>
      <c r="C5" s="187">
        <v>400</v>
      </c>
      <c r="D5" s="187">
        <f>C5/O5</f>
        <v>5</v>
      </c>
      <c r="E5" s="205">
        <v>44106</v>
      </c>
      <c r="F5" s="188">
        <v>44075</v>
      </c>
      <c r="G5" s="20" t="s">
        <v>178</v>
      </c>
      <c r="H5" s="20">
        <v>2349460</v>
      </c>
      <c r="I5" s="97" t="s">
        <v>207</v>
      </c>
      <c r="J5" s="20" t="s">
        <v>16</v>
      </c>
      <c r="K5" s="20" t="s">
        <v>161</v>
      </c>
      <c r="L5" s="97" t="s">
        <v>205</v>
      </c>
      <c r="M5" s="20" t="s">
        <v>35</v>
      </c>
      <c r="N5" s="209" t="s">
        <v>195</v>
      </c>
      <c r="O5" s="207">
        <v>80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</row>
    <row r="6" spans="1:1028" s="26" customFormat="1" ht="15.75" thickBot="1" x14ac:dyDescent="0.3">
      <c r="A6" s="223" t="s">
        <v>219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173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</row>
    <row r="7" spans="1:1028" s="26" customFormat="1" ht="60.75" customHeight="1" x14ac:dyDescent="0.25">
      <c r="A7" s="195" t="s">
        <v>0</v>
      </c>
      <c r="B7" s="196" t="s">
        <v>1</v>
      </c>
      <c r="C7" s="196" t="s">
        <v>2</v>
      </c>
      <c r="D7" s="196" t="s">
        <v>185</v>
      </c>
      <c r="E7" s="197" t="s">
        <v>3</v>
      </c>
      <c r="F7" s="196" t="s">
        <v>4</v>
      </c>
      <c r="G7" s="196" t="s">
        <v>5</v>
      </c>
      <c r="H7" s="196" t="s">
        <v>6</v>
      </c>
      <c r="I7" s="196" t="s">
        <v>7</v>
      </c>
      <c r="J7" s="196" t="s">
        <v>8</v>
      </c>
      <c r="K7" s="196" t="s">
        <v>88</v>
      </c>
      <c r="L7" s="196" t="s">
        <v>89</v>
      </c>
      <c r="M7" s="196" t="s">
        <v>9</v>
      </c>
      <c r="N7" s="198" t="s">
        <v>191</v>
      </c>
      <c r="O7" s="191" t="s">
        <v>209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</row>
    <row r="8" spans="1:1028" s="64" customFormat="1" ht="52.5" customHeight="1" x14ac:dyDescent="0.25">
      <c r="A8" s="206" t="s">
        <v>155</v>
      </c>
      <c r="B8" s="60" t="s">
        <v>146</v>
      </c>
      <c r="C8" s="184">
        <v>400</v>
      </c>
      <c r="D8" s="184">
        <f>C8/O8</f>
        <v>5</v>
      </c>
      <c r="E8" s="185">
        <v>44109</v>
      </c>
      <c r="F8" s="186">
        <v>44075</v>
      </c>
      <c r="G8" s="8" t="s">
        <v>151</v>
      </c>
      <c r="H8" s="37" t="s">
        <v>16</v>
      </c>
      <c r="I8" s="37" t="s">
        <v>16</v>
      </c>
      <c r="J8" s="62" t="s">
        <v>152</v>
      </c>
      <c r="K8" s="62" t="s">
        <v>153</v>
      </c>
      <c r="L8" s="62" t="s">
        <v>222</v>
      </c>
      <c r="M8" s="8" t="s">
        <v>35</v>
      </c>
      <c r="N8" s="39" t="s">
        <v>192</v>
      </c>
      <c r="O8" s="194">
        <v>80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3"/>
      <c r="JF8" s="63"/>
      <c r="JG8" s="63"/>
      <c r="JH8" s="63"/>
      <c r="JI8" s="63"/>
      <c r="JJ8" s="63"/>
      <c r="JK8" s="63"/>
      <c r="JL8" s="63"/>
      <c r="JM8" s="63"/>
      <c r="JN8" s="63"/>
      <c r="JO8" s="63"/>
      <c r="JP8" s="63"/>
      <c r="JQ8" s="63"/>
      <c r="JR8" s="63"/>
      <c r="JS8" s="63"/>
      <c r="JT8" s="63"/>
      <c r="JU8" s="63"/>
      <c r="JV8" s="63"/>
      <c r="JW8" s="63"/>
      <c r="JX8" s="63"/>
      <c r="JY8" s="63"/>
      <c r="JZ8" s="63"/>
      <c r="KA8" s="63"/>
      <c r="KB8" s="63"/>
      <c r="KC8" s="63"/>
      <c r="KD8" s="63"/>
      <c r="KE8" s="63"/>
      <c r="KF8" s="63"/>
      <c r="KG8" s="63"/>
      <c r="KH8" s="63"/>
      <c r="KI8" s="63"/>
      <c r="KJ8" s="63"/>
      <c r="KK8" s="63"/>
      <c r="KL8" s="63"/>
      <c r="KM8" s="63"/>
      <c r="KN8" s="63"/>
      <c r="KO8" s="63"/>
      <c r="KP8" s="63"/>
      <c r="KQ8" s="63"/>
      <c r="KR8" s="63"/>
      <c r="KS8" s="63"/>
      <c r="KT8" s="63"/>
      <c r="KU8" s="63"/>
      <c r="KV8" s="63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3"/>
      <c r="PF8" s="63"/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3"/>
      <c r="SL8" s="63"/>
      <c r="SM8" s="63"/>
      <c r="SN8" s="63"/>
      <c r="SO8" s="63"/>
      <c r="SP8" s="63"/>
      <c r="SQ8" s="63"/>
      <c r="SR8" s="63"/>
      <c r="SS8" s="63"/>
      <c r="ST8" s="63"/>
      <c r="SU8" s="63"/>
      <c r="SV8" s="63"/>
      <c r="SW8" s="63"/>
      <c r="SX8" s="63"/>
      <c r="SY8" s="63"/>
      <c r="SZ8" s="63"/>
      <c r="TA8" s="63"/>
      <c r="TB8" s="63"/>
      <c r="TC8" s="63"/>
      <c r="TD8" s="63"/>
      <c r="TE8" s="63"/>
      <c r="TF8" s="63"/>
      <c r="TG8" s="63"/>
      <c r="TH8" s="63"/>
      <c r="TI8" s="63"/>
      <c r="TJ8" s="63"/>
      <c r="TK8" s="63"/>
      <c r="TL8" s="63"/>
      <c r="TM8" s="63"/>
      <c r="TN8" s="63"/>
      <c r="TO8" s="63"/>
      <c r="TP8" s="63"/>
      <c r="TQ8" s="63"/>
      <c r="TR8" s="63"/>
      <c r="TS8" s="63"/>
      <c r="TT8" s="63"/>
      <c r="TU8" s="63"/>
      <c r="TV8" s="63"/>
      <c r="TW8" s="63"/>
      <c r="TX8" s="63"/>
      <c r="TY8" s="63"/>
      <c r="TZ8" s="63"/>
      <c r="UA8" s="63"/>
      <c r="UB8" s="63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  <c r="AAA8" s="63"/>
      <c r="AAB8" s="63"/>
      <c r="AAC8" s="63"/>
      <c r="AAD8" s="63"/>
      <c r="AAE8" s="63"/>
      <c r="AAF8" s="63"/>
      <c r="AAG8" s="63"/>
      <c r="AAH8" s="63"/>
      <c r="AAI8" s="63"/>
      <c r="AAJ8" s="63"/>
      <c r="AAK8" s="63"/>
      <c r="AAL8" s="63"/>
      <c r="AAM8" s="63"/>
      <c r="AAN8" s="63"/>
      <c r="AAO8" s="63"/>
      <c r="AAP8" s="63"/>
      <c r="AAQ8" s="63"/>
      <c r="AAR8" s="63"/>
      <c r="AAS8" s="63"/>
      <c r="AAT8" s="63"/>
      <c r="AAU8" s="63"/>
      <c r="AAV8" s="63"/>
      <c r="AAW8" s="63"/>
      <c r="AAX8" s="63"/>
      <c r="AAY8" s="63"/>
      <c r="AAZ8" s="63"/>
      <c r="ABA8" s="63"/>
      <c r="ABB8" s="63"/>
      <c r="ABC8" s="63"/>
      <c r="ABD8" s="63"/>
      <c r="ABE8" s="63"/>
      <c r="ABF8" s="63"/>
      <c r="ABG8" s="63"/>
      <c r="ABH8" s="63"/>
      <c r="ABI8" s="63"/>
      <c r="ABJ8" s="63"/>
      <c r="ABK8" s="63"/>
      <c r="ABL8" s="63"/>
      <c r="ABM8" s="63"/>
      <c r="ABN8" s="63"/>
      <c r="ABO8" s="63"/>
      <c r="ABP8" s="63"/>
      <c r="ABQ8" s="63"/>
      <c r="ABR8" s="63"/>
      <c r="ABS8" s="63"/>
      <c r="ABT8" s="63"/>
      <c r="ABU8" s="63"/>
      <c r="ABV8" s="63"/>
      <c r="ABW8" s="63"/>
      <c r="ABX8" s="63"/>
      <c r="ABY8" s="63"/>
      <c r="ABZ8" s="63"/>
      <c r="ACA8" s="63"/>
      <c r="ACB8" s="63"/>
      <c r="ACC8" s="63"/>
      <c r="ACD8" s="63"/>
      <c r="ACE8" s="63"/>
      <c r="ACF8" s="63"/>
      <c r="ACG8" s="63"/>
      <c r="ACH8" s="63"/>
      <c r="ACI8" s="63"/>
      <c r="ACJ8" s="63"/>
      <c r="ACK8" s="63"/>
      <c r="ACL8" s="63"/>
      <c r="ACM8" s="63"/>
      <c r="ACN8" s="63"/>
      <c r="ACO8" s="63"/>
      <c r="ACP8" s="63"/>
      <c r="ACQ8" s="63"/>
      <c r="ACR8" s="63"/>
      <c r="ACS8" s="63"/>
      <c r="ACT8" s="63"/>
      <c r="ACU8" s="63"/>
      <c r="ACV8" s="63"/>
      <c r="ACW8" s="63"/>
      <c r="ACX8" s="63"/>
      <c r="ACY8" s="63"/>
      <c r="ACZ8" s="63"/>
      <c r="ADA8" s="63"/>
      <c r="ADB8" s="63"/>
      <c r="ADC8" s="63"/>
      <c r="ADD8" s="63"/>
      <c r="ADE8" s="63"/>
      <c r="ADF8" s="63"/>
      <c r="ADG8" s="63"/>
      <c r="ADH8" s="63"/>
      <c r="ADI8" s="63"/>
      <c r="ADJ8" s="63"/>
      <c r="ADK8" s="63"/>
      <c r="ADL8" s="63"/>
      <c r="ADM8" s="63"/>
      <c r="ADN8" s="63"/>
      <c r="ADO8" s="63"/>
      <c r="ADP8" s="63"/>
      <c r="ADQ8" s="63"/>
      <c r="ADR8" s="63"/>
      <c r="ADS8" s="63"/>
      <c r="ADT8" s="63"/>
      <c r="ADU8" s="63"/>
      <c r="ADV8" s="63"/>
      <c r="ADW8" s="63"/>
      <c r="ADX8" s="63"/>
      <c r="ADY8" s="63"/>
      <c r="ADZ8" s="63"/>
      <c r="AEA8" s="63"/>
      <c r="AEB8" s="63"/>
      <c r="AEC8" s="63"/>
      <c r="AED8" s="63"/>
      <c r="AEE8" s="63"/>
      <c r="AEF8" s="63"/>
      <c r="AEG8" s="63"/>
      <c r="AEH8" s="63"/>
      <c r="AEI8" s="63"/>
      <c r="AEJ8" s="63"/>
      <c r="AEK8" s="63"/>
      <c r="AEL8" s="63"/>
      <c r="AEM8" s="63"/>
      <c r="AEN8" s="63"/>
      <c r="AEO8" s="63"/>
      <c r="AEP8" s="63"/>
      <c r="AEQ8" s="63"/>
      <c r="AER8" s="63"/>
      <c r="AES8" s="63"/>
      <c r="AET8" s="63"/>
      <c r="AEU8" s="63"/>
      <c r="AEV8" s="63"/>
      <c r="AEW8" s="63"/>
      <c r="AEX8" s="63"/>
      <c r="AEY8" s="63"/>
      <c r="AEZ8" s="63"/>
      <c r="AFA8" s="63"/>
      <c r="AFB8" s="63"/>
      <c r="AFC8" s="63"/>
      <c r="AFD8" s="63"/>
      <c r="AFE8" s="63"/>
      <c r="AFF8" s="63"/>
      <c r="AFG8" s="63"/>
      <c r="AFH8" s="63"/>
      <c r="AFI8" s="63"/>
      <c r="AFJ8" s="63"/>
      <c r="AFK8" s="63"/>
      <c r="AFL8" s="63"/>
      <c r="AFM8" s="63"/>
      <c r="AFN8" s="63"/>
      <c r="AFO8" s="63"/>
      <c r="AFP8" s="63"/>
      <c r="AFQ8" s="63"/>
      <c r="AFR8" s="63"/>
      <c r="AFS8" s="63"/>
      <c r="AFT8" s="63"/>
      <c r="AFU8" s="63"/>
      <c r="AFV8" s="63"/>
      <c r="AFW8" s="63"/>
      <c r="AFX8" s="63"/>
      <c r="AFY8" s="63"/>
      <c r="AFZ8" s="63"/>
      <c r="AGA8" s="63"/>
      <c r="AGB8" s="63"/>
      <c r="AGC8" s="63"/>
      <c r="AGD8" s="63"/>
      <c r="AGE8" s="63"/>
      <c r="AGF8" s="63"/>
      <c r="AGG8" s="63"/>
      <c r="AGH8" s="63"/>
      <c r="AGI8" s="63"/>
      <c r="AGJ8" s="63"/>
      <c r="AGK8" s="63"/>
      <c r="AGL8" s="63"/>
      <c r="AGM8" s="63"/>
      <c r="AGN8" s="63"/>
      <c r="AGO8" s="63"/>
      <c r="AGP8" s="63"/>
      <c r="AGQ8" s="63"/>
      <c r="AGR8" s="63"/>
      <c r="AGS8" s="63"/>
      <c r="AGT8" s="63"/>
      <c r="AGU8" s="63"/>
      <c r="AGV8" s="63"/>
      <c r="AGW8" s="63"/>
      <c r="AGX8" s="63"/>
      <c r="AGY8" s="63"/>
      <c r="AGZ8" s="63"/>
      <c r="AHA8" s="63"/>
      <c r="AHB8" s="63"/>
      <c r="AHC8" s="63"/>
      <c r="AHD8" s="63"/>
      <c r="AHE8" s="63"/>
      <c r="AHF8" s="63"/>
      <c r="AHG8" s="63"/>
      <c r="AHH8" s="63"/>
      <c r="AHI8" s="63"/>
      <c r="AHJ8" s="63"/>
      <c r="AHK8" s="63"/>
      <c r="AHL8" s="63"/>
      <c r="AHM8" s="63"/>
      <c r="AHN8" s="63"/>
      <c r="AHO8" s="63"/>
      <c r="AHP8" s="63"/>
      <c r="AHQ8" s="63"/>
      <c r="AHR8" s="63"/>
      <c r="AHS8" s="63"/>
      <c r="AHT8" s="63"/>
      <c r="AHU8" s="63"/>
      <c r="AHV8" s="63"/>
      <c r="AHW8" s="63"/>
      <c r="AHX8" s="63"/>
      <c r="AHY8" s="63"/>
      <c r="AHZ8" s="63"/>
      <c r="AIA8" s="63"/>
      <c r="AIB8" s="63"/>
      <c r="AIC8" s="63"/>
      <c r="AID8" s="63"/>
      <c r="AIE8" s="63"/>
      <c r="AIF8" s="63"/>
      <c r="AIG8" s="63"/>
      <c r="AIH8" s="63"/>
      <c r="AII8" s="63"/>
      <c r="AIJ8" s="63"/>
      <c r="AIK8" s="63"/>
      <c r="AIL8" s="63"/>
      <c r="AIM8" s="63"/>
      <c r="AIN8" s="63"/>
      <c r="AIO8" s="63"/>
      <c r="AIP8" s="63"/>
      <c r="AIQ8" s="63"/>
      <c r="AIR8" s="63"/>
      <c r="AIS8" s="63"/>
      <c r="AIT8" s="63"/>
      <c r="AIU8" s="63"/>
      <c r="AIV8" s="63"/>
      <c r="AIW8" s="63"/>
      <c r="AIX8" s="63"/>
      <c r="AIY8" s="63"/>
      <c r="AIZ8" s="63"/>
      <c r="AJA8" s="63"/>
      <c r="AJB8" s="63"/>
      <c r="AJC8" s="63"/>
      <c r="AJD8" s="63"/>
      <c r="AJE8" s="63"/>
      <c r="AJF8" s="63"/>
      <c r="AJG8" s="63"/>
      <c r="AJH8" s="63"/>
      <c r="AJI8" s="63"/>
      <c r="AJJ8" s="63"/>
      <c r="AJK8" s="63"/>
      <c r="AJL8" s="63"/>
      <c r="AJM8" s="63"/>
      <c r="AJN8" s="63"/>
      <c r="AJO8" s="63"/>
      <c r="AJP8" s="63"/>
      <c r="AJQ8" s="63"/>
      <c r="AJR8" s="63"/>
      <c r="AJS8" s="63"/>
      <c r="AJT8" s="63"/>
      <c r="AJU8" s="63"/>
      <c r="AJV8" s="63"/>
      <c r="AJW8" s="63"/>
      <c r="AJX8" s="63"/>
      <c r="AJY8" s="63"/>
      <c r="AJZ8" s="63"/>
      <c r="AKA8" s="63"/>
      <c r="AKB8" s="63"/>
      <c r="AKC8" s="63"/>
      <c r="AKD8" s="63"/>
      <c r="AKE8" s="63"/>
      <c r="AKF8" s="63"/>
      <c r="AKG8" s="63"/>
      <c r="AKH8" s="63"/>
      <c r="AKI8" s="63"/>
      <c r="AKJ8" s="63"/>
      <c r="AKK8" s="63"/>
      <c r="AKL8" s="63"/>
      <c r="AKM8" s="63"/>
      <c r="AKN8" s="63"/>
      <c r="AKO8" s="63"/>
      <c r="AKP8" s="63"/>
      <c r="AKQ8" s="63"/>
      <c r="AKR8" s="63"/>
      <c r="AKS8" s="63"/>
      <c r="AKT8" s="63"/>
      <c r="AKU8" s="63"/>
      <c r="AKV8" s="63"/>
      <c r="AKW8" s="63"/>
      <c r="AKX8" s="63"/>
      <c r="AKY8" s="63"/>
      <c r="AKZ8" s="63"/>
      <c r="ALA8" s="63"/>
      <c r="ALB8" s="63"/>
      <c r="ALC8" s="63"/>
      <c r="ALD8" s="63"/>
      <c r="ALE8" s="63"/>
      <c r="ALF8" s="63"/>
      <c r="ALG8" s="63"/>
      <c r="ALH8" s="63"/>
      <c r="ALI8" s="63"/>
      <c r="ALJ8" s="63"/>
      <c r="ALK8" s="63"/>
      <c r="ALL8" s="63"/>
      <c r="ALM8" s="63"/>
      <c r="ALN8" s="63"/>
      <c r="ALO8" s="63"/>
      <c r="ALP8" s="63"/>
      <c r="ALQ8" s="63"/>
      <c r="ALR8" s="63"/>
      <c r="ALS8" s="63"/>
      <c r="ALT8" s="63"/>
      <c r="ALU8" s="63"/>
      <c r="ALV8" s="63"/>
      <c r="ALW8" s="63"/>
      <c r="ALX8" s="63"/>
      <c r="ALY8" s="63"/>
      <c r="ALZ8" s="63"/>
      <c r="AMA8" s="63"/>
      <c r="AMB8" s="63"/>
      <c r="AMC8" s="63"/>
      <c r="AMD8" s="63"/>
      <c r="AME8" s="63"/>
      <c r="AMF8" s="63"/>
      <c r="AMG8" s="63"/>
      <c r="AMH8" s="63"/>
      <c r="AMI8" s="63"/>
      <c r="AMJ8" s="63"/>
      <c r="AMK8" s="63"/>
      <c r="AML8" s="63"/>
      <c r="AMM8" s="63"/>
      <c r="AMN8" s="63"/>
    </row>
    <row r="9" spans="1:1028" s="64" customFormat="1" ht="69.75" customHeight="1" thickBot="1" x14ac:dyDescent="0.3">
      <c r="A9" s="85" t="s">
        <v>159</v>
      </c>
      <c r="B9" s="86" t="s">
        <v>158</v>
      </c>
      <c r="C9" s="187">
        <v>400</v>
      </c>
      <c r="D9" s="187">
        <f>C9/O9</f>
        <v>5</v>
      </c>
      <c r="E9" s="205">
        <v>44109</v>
      </c>
      <c r="F9" s="188">
        <v>44075</v>
      </c>
      <c r="G9" s="117" t="s">
        <v>38</v>
      </c>
      <c r="H9" s="20" t="s">
        <v>16</v>
      </c>
      <c r="I9" s="20" t="s">
        <v>16</v>
      </c>
      <c r="J9" s="117" t="s">
        <v>163</v>
      </c>
      <c r="K9" s="117" t="s">
        <v>161</v>
      </c>
      <c r="L9" s="112" t="s">
        <v>223</v>
      </c>
      <c r="M9" s="113" t="s">
        <v>35</v>
      </c>
      <c r="N9" s="98" t="s">
        <v>192</v>
      </c>
      <c r="O9" s="194">
        <v>80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  <c r="JH9" s="63"/>
      <c r="JI9" s="63"/>
      <c r="JJ9" s="63"/>
      <c r="JK9" s="63"/>
      <c r="JL9" s="63"/>
      <c r="JM9" s="63"/>
      <c r="JN9" s="63"/>
      <c r="JO9" s="63"/>
      <c r="JP9" s="63"/>
      <c r="JQ9" s="63"/>
      <c r="JR9" s="63"/>
      <c r="JS9" s="63"/>
      <c r="JT9" s="63"/>
      <c r="JU9" s="63"/>
      <c r="JV9" s="63"/>
      <c r="JW9" s="63"/>
      <c r="JX9" s="63"/>
      <c r="JY9" s="63"/>
      <c r="JZ9" s="63"/>
      <c r="KA9" s="63"/>
      <c r="KB9" s="63"/>
      <c r="KC9" s="63"/>
      <c r="KD9" s="63"/>
      <c r="KE9" s="63"/>
      <c r="KF9" s="63"/>
      <c r="KG9" s="63"/>
      <c r="KH9" s="63"/>
      <c r="KI9" s="63"/>
      <c r="KJ9" s="63"/>
      <c r="KK9" s="63"/>
      <c r="KL9" s="63"/>
      <c r="KM9" s="63"/>
      <c r="KN9" s="63"/>
      <c r="KO9" s="63"/>
      <c r="KP9" s="63"/>
      <c r="KQ9" s="63"/>
      <c r="KR9" s="63"/>
      <c r="KS9" s="63"/>
      <c r="KT9" s="63"/>
      <c r="KU9" s="63"/>
      <c r="KV9" s="63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63"/>
      <c r="OD9" s="63"/>
      <c r="OE9" s="63"/>
      <c r="OF9" s="63"/>
      <c r="OG9" s="63"/>
      <c r="OH9" s="63"/>
      <c r="OI9" s="63"/>
      <c r="OJ9" s="63"/>
      <c r="OK9" s="63"/>
      <c r="OL9" s="63"/>
      <c r="OM9" s="63"/>
      <c r="ON9" s="63"/>
      <c r="OO9" s="63"/>
      <c r="OP9" s="63"/>
      <c r="OQ9" s="63"/>
      <c r="OR9" s="63"/>
      <c r="OS9" s="63"/>
      <c r="OT9" s="63"/>
      <c r="OU9" s="63"/>
      <c r="OV9" s="63"/>
      <c r="OW9" s="63"/>
      <c r="OX9" s="63"/>
      <c r="OY9" s="63"/>
      <c r="OZ9" s="63"/>
      <c r="PA9" s="63"/>
      <c r="PB9" s="63"/>
      <c r="PC9" s="63"/>
      <c r="PD9" s="63"/>
      <c r="PE9" s="63"/>
      <c r="PF9" s="63"/>
      <c r="PG9" s="63"/>
      <c r="PH9" s="63"/>
      <c r="PI9" s="63"/>
      <c r="PJ9" s="63"/>
      <c r="PK9" s="63"/>
      <c r="PL9" s="63"/>
      <c r="PM9" s="63"/>
      <c r="PN9" s="63"/>
      <c r="PO9" s="63"/>
      <c r="PP9" s="63"/>
      <c r="PQ9" s="63"/>
      <c r="PR9" s="63"/>
      <c r="PS9" s="63"/>
      <c r="PT9" s="63"/>
      <c r="PU9" s="63"/>
      <c r="PV9" s="63"/>
      <c r="PW9" s="63"/>
      <c r="PX9" s="63"/>
      <c r="PY9" s="63"/>
      <c r="PZ9" s="63"/>
      <c r="QA9" s="63"/>
      <c r="QB9" s="63"/>
      <c r="QC9" s="63"/>
      <c r="QD9" s="63"/>
      <c r="QE9" s="63"/>
      <c r="QF9" s="63"/>
      <c r="QG9" s="63"/>
      <c r="QH9" s="63"/>
      <c r="QI9" s="63"/>
      <c r="QJ9" s="63"/>
      <c r="QK9" s="63"/>
      <c r="QL9" s="63"/>
      <c r="QM9" s="63"/>
      <c r="QN9" s="63"/>
      <c r="QO9" s="63"/>
      <c r="QP9" s="63"/>
      <c r="QQ9" s="63"/>
      <c r="QR9" s="63"/>
      <c r="QS9" s="63"/>
      <c r="QT9" s="63"/>
      <c r="QU9" s="63"/>
      <c r="QV9" s="63"/>
      <c r="QW9" s="63"/>
      <c r="QX9" s="63"/>
      <c r="QY9" s="63"/>
      <c r="QZ9" s="63"/>
      <c r="RA9" s="63"/>
      <c r="RB9" s="63"/>
      <c r="RC9" s="63"/>
      <c r="RD9" s="63"/>
      <c r="RE9" s="63"/>
      <c r="RF9" s="63"/>
      <c r="RG9" s="63"/>
      <c r="RH9" s="63"/>
      <c r="RI9" s="63"/>
      <c r="RJ9" s="63"/>
      <c r="RK9" s="63"/>
      <c r="RL9" s="63"/>
      <c r="RM9" s="63"/>
      <c r="RN9" s="63"/>
      <c r="RO9" s="63"/>
      <c r="RP9" s="63"/>
      <c r="RQ9" s="63"/>
      <c r="RR9" s="63"/>
      <c r="RS9" s="63"/>
      <c r="RT9" s="63"/>
      <c r="RU9" s="63"/>
      <c r="RV9" s="63"/>
      <c r="RW9" s="63"/>
      <c r="RX9" s="63"/>
      <c r="RY9" s="63"/>
      <c r="RZ9" s="63"/>
      <c r="SA9" s="63"/>
      <c r="SB9" s="63"/>
      <c r="SC9" s="63"/>
      <c r="SD9" s="63"/>
      <c r="SE9" s="63"/>
      <c r="SF9" s="63"/>
      <c r="SG9" s="63"/>
      <c r="SH9" s="63"/>
      <c r="SI9" s="63"/>
      <c r="SJ9" s="63"/>
      <c r="SK9" s="63"/>
      <c r="SL9" s="63"/>
      <c r="SM9" s="63"/>
      <c r="SN9" s="63"/>
      <c r="SO9" s="63"/>
      <c r="SP9" s="63"/>
      <c r="SQ9" s="63"/>
      <c r="SR9" s="63"/>
      <c r="SS9" s="63"/>
      <c r="ST9" s="63"/>
      <c r="SU9" s="63"/>
      <c r="SV9" s="63"/>
      <c r="SW9" s="63"/>
      <c r="SX9" s="63"/>
      <c r="SY9" s="63"/>
      <c r="SZ9" s="63"/>
      <c r="TA9" s="63"/>
      <c r="TB9" s="63"/>
      <c r="TC9" s="63"/>
      <c r="TD9" s="63"/>
      <c r="TE9" s="63"/>
      <c r="TF9" s="63"/>
      <c r="TG9" s="63"/>
      <c r="TH9" s="63"/>
      <c r="TI9" s="63"/>
      <c r="TJ9" s="63"/>
      <c r="TK9" s="63"/>
      <c r="TL9" s="63"/>
      <c r="TM9" s="63"/>
      <c r="TN9" s="63"/>
      <c r="TO9" s="63"/>
      <c r="TP9" s="63"/>
      <c r="TQ9" s="63"/>
      <c r="TR9" s="63"/>
      <c r="TS9" s="63"/>
      <c r="TT9" s="63"/>
      <c r="TU9" s="63"/>
      <c r="TV9" s="63"/>
      <c r="TW9" s="63"/>
      <c r="TX9" s="63"/>
      <c r="TY9" s="63"/>
      <c r="TZ9" s="63"/>
      <c r="UA9" s="63"/>
      <c r="UB9" s="63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  <c r="AAA9" s="63"/>
      <c r="AAB9" s="63"/>
      <c r="AAC9" s="63"/>
      <c r="AAD9" s="63"/>
      <c r="AAE9" s="63"/>
      <c r="AAF9" s="63"/>
      <c r="AAG9" s="63"/>
      <c r="AAH9" s="63"/>
      <c r="AAI9" s="63"/>
      <c r="AAJ9" s="63"/>
      <c r="AAK9" s="63"/>
      <c r="AAL9" s="63"/>
      <c r="AAM9" s="63"/>
      <c r="AAN9" s="63"/>
      <c r="AAO9" s="63"/>
      <c r="AAP9" s="63"/>
      <c r="AAQ9" s="63"/>
      <c r="AAR9" s="63"/>
      <c r="AAS9" s="63"/>
      <c r="AAT9" s="63"/>
      <c r="AAU9" s="63"/>
      <c r="AAV9" s="63"/>
      <c r="AAW9" s="63"/>
      <c r="AAX9" s="63"/>
      <c r="AAY9" s="63"/>
      <c r="AAZ9" s="63"/>
      <c r="ABA9" s="63"/>
      <c r="ABB9" s="63"/>
      <c r="ABC9" s="63"/>
      <c r="ABD9" s="63"/>
      <c r="ABE9" s="63"/>
      <c r="ABF9" s="63"/>
      <c r="ABG9" s="63"/>
      <c r="ABH9" s="63"/>
      <c r="ABI9" s="63"/>
      <c r="ABJ9" s="63"/>
      <c r="ABK9" s="63"/>
      <c r="ABL9" s="63"/>
      <c r="ABM9" s="63"/>
      <c r="ABN9" s="63"/>
      <c r="ABO9" s="63"/>
      <c r="ABP9" s="63"/>
      <c r="ABQ9" s="63"/>
      <c r="ABR9" s="63"/>
      <c r="ABS9" s="63"/>
      <c r="ABT9" s="63"/>
      <c r="ABU9" s="63"/>
      <c r="ABV9" s="63"/>
      <c r="ABW9" s="63"/>
      <c r="ABX9" s="63"/>
      <c r="ABY9" s="63"/>
      <c r="ABZ9" s="63"/>
      <c r="ACA9" s="63"/>
      <c r="ACB9" s="63"/>
      <c r="ACC9" s="63"/>
      <c r="ACD9" s="63"/>
      <c r="ACE9" s="63"/>
      <c r="ACF9" s="63"/>
      <c r="ACG9" s="63"/>
      <c r="ACH9" s="63"/>
      <c r="ACI9" s="63"/>
      <c r="ACJ9" s="63"/>
      <c r="ACK9" s="63"/>
      <c r="ACL9" s="63"/>
      <c r="ACM9" s="63"/>
      <c r="ACN9" s="63"/>
      <c r="ACO9" s="63"/>
      <c r="ACP9" s="63"/>
      <c r="ACQ9" s="63"/>
      <c r="ACR9" s="63"/>
      <c r="ACS9" s="63"/>
      <c r="ACT9" s="63"/>
      <c r="ACU9" s="63"/>
      <c r="ACV9" s="63"/>
      <c r="ACW9" s="63"/>
      <c r="ACX9" s="63"/>
      <c r="ACY9" s="63"/>
      <c r="ACZ9" s="63"/>
      <c r="ADA9" s="63"/>
      <c r="ADB9" s="63"/>
      <c r="ADC9" s="63"/>
      <c r="ADD9" s="63"/>
      <c r="ADE9" s="63"/>
      <c r="ADF9" s="63"/>
      <c r="ADG9" s="63"/>
      <c r="ADH9" s="63"/>
      <c r="ADI9" s="63"/>
      <c r="ADJ9" s="63"/>
      <c r="ADK9" s="63"/>
      <c r="ADL9" s="63"/>
      <c r="ADM9" s="63"/>
      <c r="ADN9" s="63"/>
      <c r="ADO9" s="63"/>
      <c r="ADP9" s="63"/>
      <c r="ADQ9" s="63"/>
      <c r="ADR9" s="63"/>
      <c r="ADS9" s="63"/>
      <c r="ADT9" s="63"/>
      <c r="ADU9" s="63"/>
      <c r="ADV9" s="63"/>
      <c r="ADW9" s="63"/>
      <c r="ADX9" s="63"/>
      <c r="ADY9" s="63"/>
      <c r="ADZ9" s="63"/>
      <c r="AEA9" s="63"/>
      <c r="AEB9" s="63"/>
      <c r="AEC9" s="63"/>
      <c r="AED9" s="63"/>
      <c r="AEE9" s="63"/>
      <c r="AEF9" s="63"/>
      <c r="AEG9" s="63"/>
      <c r="AEH9" s="63"/>
      <c r="AEI9" s="63"/>
      <c r="AEJ9" s="63"/>
      <c r="AEK9" s="63"/>
      <c r="AEL9" s="63"/>
      <c r="AEM9" s="63"/>
      <c r="AEN9" s="63"/>
      <c r="AEO9" s="63"/>
      <c r="AEP9" s="63"/>
      <c r="AEQ9" s="63"/>
      <c r="AER9" s="63"/>
      <c r="AES9" s="63"/>
      <c r="AET9" s="63"/>
      <c r="AEU9" s="63"/>
      <c r="AEV9" s="63"/>
      <c r="AEW9" s="63"/>
      <c r="AEX9" s="63"/>
      <c r="AEY9" s="63"/>
      <c r="AEZ9" s="63"/>
      <c r="AFA9" s="63"/>
      <c r="AFB9" s="63"/>
      <c r="AFC9" s="63"/>
      <c r="AFD9" s="63"/>
      <c r="AFE9" s="63"/>
      <c r="AFF9" s="63"/>
      <c r="AFG9" s="63"/>
      <c r="AFH9" s="63"/>
      <c r="AFI9" s="63"/>
      <c r="AFJ9" s="63"/>
      <c r="AFK9" s="63"/>
      <c r="AFL9" s="63"/>
      <c r="AFM9" s="63"/>
      <c r="AFN9" s="63"/>
      <c r="AFO9" s="63"/>
      <c r="AFP9" s="63"/>
      <c r="AFQ9" s="63"/>
      <c r="AFR9" s="63"/>
      <c r="AFS9" s="63"/>
      <c r="AFT9" s="63"/>
      <c r="AFU9" s="63"/>
      <c r="AFV9" s="63"/>
      <c r="AFW9" s="63"/>
      <c r="AFX9" s="63"/>
      <c r="AFY9" s="63"/>
      <c r="AFZ9" s="63"/>
      <c r="AGA9" s="63"/>
      <c r="AGB9" s="63"/>
      <c r="AGC9" s="63"/>
      <c r="AGD9" s="63"/>
      <c r="AGE9" s="63"/>
      <c r="AGF9" s="63"/>
      <c r="AGG9" s="63"/>
      <c r="AGH9" s="63"/>
      <c r="AGI9" s="63"/>
      <c r="AGJ9" s="63"/>
      <c r="AGK9" s="63"/>
      <c r="AGL9" s="63"/>
      <c r="AGM9" s="63"/>
      <c r="AGN9" s="63"/>
      <c r="AGO9" s="63"/>
      <c r="AGP9" s="63"/>
      <c r="AGQ9" s="63"/>
      <c r="AGR9" s="63"/>
      <c r="AGS9" s="63"/>
      <c r="AGT9" s="63"/>
      <c r="AGU9" s="63"/>
      <c r="AGV9" s="63"/>
      <c r="AGW9" s="63"/>
      <c r="AGX9" s="63"/>
      <c r="AGY9" s="63"/>
      <c r="AGZ9" s="63"/>
      <c r="AHA9" s="63"/>
      <c r="AHB9" s="63"/>
      <c r="AHC9" s="63"/>
      <c r="AHD9" s="63"/>
      <c r="AHE9" s="63"/>
      <c r="AHF9" s="63"/>
      <c r="AHG9" s="63"/>
      <c r="AHH9" s="63"/>
      <c r="AHI9" s="63"/>
      <c r="AHJ9" s="63"/>
      <c r="AHK9" s="63"/>
      <c r="AHL9" s="63"/>
      <c r="AHM9" s="63"/>
      <c r="AHN9" s="63"/>
      <c r="AHO9" s="63"/>
      <c r="AHP9" s="63"/>
      <c r="AHQ9" s="63"/>
      <c r="AHR9" s="63"/>
      <c r="AHS9" s="63"/>
      <c r="AHT9" s="63"/>
      <c r="AHU9" s="63"/>
      <c r="AHV9" s="63"/>
      <c r="AHW9" s="63"/>
      <c r="AHX9" s="63"/>
      <c r="AHY9" s="63"/>
      <c r="AHZ9" s="63"/>
      <c r="AIA9" s="63"/>
      <c r="AIB9" s="63"/>
      <c r="AIC9" s="63"/>
      <c r="AID9" s="63"/>
      <c r="AIE9" s="63"/>
      <c r="AIF9" s="63"/>
      <c r="AIG9" s="63"/>
      <c r="AIH9" s="63"/>
      <c r="AII9" s="63"/>
      <c r="AIJ9" s="63"/>
      <c r="AIK9" s="63"/>
      <c r="AIL9" s="63"/>
      <c r="AIM9" s="63"/>
      <c r="AIN9" s="63"/>
      <c r="AIO9" s="63"/>
      <c r="AIP9" s="63"/>
      <c r="AIQ9" s="63"/>
      <c r="AIR9" s="63"/>
      <c r="AIS9" s="63"/>
      <c r="AIT9" s="63"/>
      <c r="AIU9" s="63"/>
      <c r="AIV9" s="63"/>
      <c r="AIW9" s="63"/>
      <c r="AIX9" s="63"/>
      <c r="AIY9" s="63"/>
      <c r="AIZ9" s="63"/>
      <c r="AJA9" s="63"/>
      <c r="AJB9" s="63"/>
      <c r="AJC9" s="63"/>
      <c r="AJD9" s="63"/>
      <c r="AJE9" s="63"/>
      <c r="AJF9" s="63"/>
      <c r="AJG9" s="63"/>
      <c r="AJH9" s="63"/>
      <c r="AJI9" s="63"/>
      <c r="AJJ9" s="63"/>
      <c r="AJK9" s="63"/>
      <c r="AJL9" s="63"/>
      <c r="AJM9" s="63"/>
      <c r="AJN9" s="63"/>
      <c r="AJO9" s="63"/>
      <c r="AJP9" s="63"/>
      <c r="AJQ9" s="63"/>
      <c r="AJR9" s="63"/>
      <c r="AJS9" s="63"/>
      <c r="AJT9" s="63"/>
      <c r="AJU9" s="63"/>
      <c r="AJV9" s="63"/>
      <c r="AJW9" s="63"/>
      <c r="AJX9" s="63"/>
      <c r="AJY9" s="63"/>
      <c r="AJZ9" s="63"/>
      <c r="AKA9" s="63"/>
      <c r="AKB9" s="63"/>
      <c r="AKC9" s="63"/>
      <c r="AKD9" s="63"/>
      <c r="AKE9" s="63"/>
      <c r="AKF9" s="63"/>
      <c r="AKG9" s="63"/>
      <c r="AKH9" s="63"/>
      <c r="AKI9" s="63"/>
      <c r="AKJ9" s="63"/>
      <c r="AKK9" s="63"/>
      <c r="AKL9" s="63"/>
      <c r="AKM9" s="63"/>
      <c r="AKN9" s="63"/>
      <c r="AKO9" s="63"/>
      <c r="AKP9" s="63"/>
      <c r="AKQ9" s="63"/>
      <c r="AKR9" s="63"/>
      <c r="AKS9" s="63"/>
      <c r="AKT9" s="63"/>
      <c r="AKU9" s="63"/>
      <c r="AKV9" s="63"/>
      <c r="AKW9" s="63"/>
      <c r="AKX9" s="63"/>
      <c r="AKY9" s="63"/>
      <c r="AKZ9" s="63"/>
      <c r="ALA9" s="63"/>
      <c r="ALB9" s="63"/>
      <c r="ALC9" s="63"/>
      <c r="ALD9" s="63"/>
      <c r="ALE9" s="63"/>
      <c r="ALF9" s="63"/>
      <c r="ALG9" s="63"/>
      <c r="ALH9" s="63"/>
      <c r="ALI9" s="63"/>
      <c r="ALJ9" s="63"/>
      <c r="ALK9" s="63"/>
      <c r="ALL9" s="63"/>
      <c r="ALM9" s="63"/>
      <c r="ALN9" s="63"/>
      <c r="ALO9" s="63"/>
      <c r="ALP9" s="63"/>
      <c r="ALQ9" s="63"/>
      <c r="ALR9" s="63"/>
      <c r="ALS9" s="63"/>
      <c r="ALT9" s="63"/>
      <c r="ALU9" s="63"/>
      <c r="ALV9" s="63"/>
      <c r="ALW9" s="63"/>
      <c r="ALX9" s="63"/>
      <c r="ALY9" s="63"/>
      <c r="ALZ9" s="63"/>
      <c r="AMA9" s="63"/>
      <c r="AMB9" s="63"/>
      <c r="AMC9" s="63"/>
      <c r="AMD9" s="63"/>
      <c r="AME9" s="63"/>
      <c r="AMF9" s="63"/>
      <c r="AMG9" s="63"/>
      <c r="AMH9" s="63"/>
      <c r="AMI9" s="63"/>
      <c r="AMJ9" s="63"/>
      <c r="AMK9" s="63"/>
      <c r="AML9" s="63"/>
      <c r="AMM9" s="63"/>
      <c r="AMN9" s="63"/>
    </row>
    <row r="10" spans="1:1028" s="64" customFormat="1" ht="15.75" customHeight="1" thickBot="1" x14ac:dyDescent="0.3">
      <c r="A10" s="233" t="s">
        <v>220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166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  <c r="AMN10" s="63"/>
    </row>
    <row r="11" spans="1:1028" s="64" customFormat="1" ht="66.75" customHeight="1" x14ac:dyDescent="0.25">
      <c r="A11" s="195" t="s">
        <v>0</v>
      </c>
      <c r="B11" s="196" t="s">
        <v>1</v>
      </c>
      <c r="C11" s="196" t="s">
        <v>2</v>
      </c>
      <c r="D11" s="196" t="s">
        <v>185</v>
      </c>
      <c r="E11" s="197" t="s">
        <v>3</v>
      </c>
      <c r="F11" s="196" t="s">
        <v>4</v>
      </c>
      <c r="G11" s="196" t="s">
        <v>5</v>
      </c>
      <c r="H11" s="196" t="s">
        <v>6</v>
      </c>
      <c r="I11" s="196" t="s">
        <v>7</v>
      </c>
      <c r="J11" s="196" t="s">
        <v>8</v>
      </c>
      <c r="K11" s="196" t="s">
        <v>88</v>
      </c>
      <c r="L11" s="196" t="s">
        <v>89</v>
      </c>
      <c r="M11" s="196" t="s">
        <v>9</v>
      </c>
      <c r="N11" s="198" t="s">
        <v>191</v>
      </c>
      <c r="O11" s="202" t="s">
        <v>209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  <c r="AMN11" s="63"/>
    </row>
    <row r="12" spans="1:1028" s="64" customFormat="1" ht="65.099999999999994" customHeight="1" x14ac:dyDescent="0.25">
      <c r="A12" s="152" t="s">
        <v>20</v>
      </c>
      <c r="B12" s="153" t="s">
        <v>21</v>
      </c>
      <c r="C12" s="184">
        <v>4100</v>
      </c>
      <c r="D12" s="184">
        <f>C12/O12</f>
        <v>51.25</v>
      </c>
      <c r="E12" s="185">
        <v>44109</v>
      </c>
      <c r="F12" s="186">
        <v>44075</v>
      </c>
      <c r="G12" s="90" t="s">
        <v>178</v>
      </c>
      <c r="H12" s="37">
        <v>1101114</v>
      </c>
      <c r="I12" s="9" t="s">
        <v>196</v>
      </c>
      <c r="J12" s="37" t="s">
        <v>16</v>
      </c>
      <c r="K12" s="37" t="s">
        <v>95</v>
      </c>
      <c r="L12" s="37" t="s">
        <v>208</v>
      </c>
      <c r="M12" s="37" t="s">
        <v>35</v>
      </c>
      <c r="N12" s="39" t="s">
        <v>194</v>
      </c>
      <c r="O12" s="203">
        <v>80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  <c r="AMN12" s="63"/>
    </row>
    <row r="13" spans="1:1028" s="64" customFormat="1" ht="65.099999999999994" customHeight="1" x14ac:dyDescent="0.25">
      <c r="A13" s="152" t="s">
        <v>12</v>
      </c>
      <c r="B13" s="153" t="s">
        <v>13</v>
      </c>
      <c r="C13" s="184">
        <v>4100</v>
      </c>
      <c r="D13" s="184">
        <f>C13/O13</f>
        <v>51.25</v>
      </c>
      <c r="E13" s="185">
        <v>44109</v>
      </c>
      <c r="F13" s="186">
        <v>44075</v>
      </c>
      <c r="G13" s="90" t="s">
        <v>178</v>
      </c>
      <c r="H13" s="37">
        <v>2604549</v>
      </c>
      <c r="I13" s="9" t="s">
        <v>196</v>
      </c>
      <c r="J13" s="37" t="s">
        <v>16</v>
      </c>
      <c r="K13" s="37" t="s">
        <v>96</v>
      </c>
      <c r="L13" s="37" t="s">
        <v>208</v>
      </c>
      <c r="M13" s="37" t="s">
        <v>35</v>
      </c>
      <c r="N13" s="39" t="s">
        <v>194</v>
      </c>
      <c r="O13" s="203">
        <v>80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  <c r="AMN13" s="63"/>
    </row>
    <row r="14" spans="1:1028" s="64" customFormat="1" ht="65.099999999999994" customHeight="1" thickBot="1" x14ac:dyDescent="0.3">
      <c r="A14" s="204" t="s">
        <v>27</v>
      </c>
      <c r="B14" s="182" t="s">
        <v>28</v>
      </c>
      <c r="C14" s="187">
        <v>4100</v>
      </c>
      <c r="D14" s="187">
        <f>C14/O14</f>
        <v>51.25</v>
      </c>
      <c r="E14" s="205">
        <v>44109</v>
      </c>
      <c r="F14" s="188">
        <v>44075</v>
      </c>
      <c r="G14" s="96" t="s">
        <v>178</v>
      </c>
      <c r="H14" s="20">
        <v>419931</v>
      </c>
      <c r="I14" s="97" t="s">
        <v>196</v>
      </c>
      <c r="J14" s="20" t="s">
        <v>16</v>
      </c>
      <c r="K14" s="20" t="s">
        <v>97</v>
      </c>
      <c r="L14" s="20" t="s">
        <v>208</v>
      </c>
      <c r="M14" s="20" t="s">
        <v>35</v>
      </c>
      <c r="N14" s="98" t="s">
        <v>194</v>
      </c>
      <c r="O14" s="194">
        <v>80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  <c r="AAA14" s="63"/>
      <c r="AAB14" s="63"/>
      <c r="AAC14" s="63"/>
      <c r="AAD14" s="63"/>
      <c r="AAE14" s="63"/>
      <c r="AAF14" s="63"/>
      <c r="AAG14" s="63"/>
      <c r="AAH14" s="63"/>
      <c r="AAI14" s="63"/>
      <c r="AAJ14" s="63"/>
      <c r="AAK14" s="63"/>
      <c r="AAL14" s="63"/>
      <c r="AAM14" s="63"/>
      <c r="AAN14" s="63"/>
      <c r="AAO14" s="63"/>
      <c r="AAP14" s="63"/>
      <c r="AAQ14" s="63"/>
      <c r="AAR14" s="63"/>
      <c r="AAS14" s="63"/>
      <c r="AAT14" s="63"/>
      <c r="AAU14" s="63"/>
      <c r="AAV14" s="63"/>
      <c r="AAW14" s="63"/>
      <c r="AAX14" s="63"/>
      <c r="AAY14" s="63"/>
      <c r="AAZ14" s="63"/>
      <c r="ABA14" s="63"/>
      <c r="ABB14" s="63"/>
      <c r="ABC14" s="63"/>
      <c r="ABD14" s="63"/>
      <c r="ABE14" s="63"/>
      <c r="ABF14" s="63"/>
      <c r="ABG14" s="63"/>
      <c r="ABH14" s="63"/>
      <c r="ABI14" s="63"/>
      <c r="ABJ14" s="63"/>
      <c r="ABK14" s="63"/>
      <c r="ABL14" s="63"/>
      <c r="ABM14" s="63"/>
      <c r="ABN14" s="63"/>
      <c r="ABO14" s="63"/>
      <c r="ABP14" s="63"/>
      <c r="ABQ14" s="63"/>
      <c r="ABR14" s="63"/>
      <c r="ABS14" s="63"/>
      <c r="ABT14" s="63"/>
      <c r="ABU14" s="63"/>
      <c r="ABV14" s="63"/>
      <c r="ABW14" s="63"/>
      <c r="ABX14" s="63"/>
      <c r="ABY14" s="63"/>
      <c r="ABZ14" s="63"/>
      <c r="ACA14" s="63"/>
      <c r="ACB14" s="63"/>
      <c r="ACC14" s="63"/>
      <c r="ACD14" s="63"/>
      <c r="ACE14" s="63"/>
      <c r="ACF14" s="63"/>
      <c r="ACG14" s="63"/>
      <c r="ACH14" s="63"/>
      <c r="ACI14" s="63"/>
      <c r="ACJ14" s="63"/>
      <c r="ACK14" s="63"/>
      <c r="ACL14" s="63"/>
      <c r="ACM14" s="63"/>
      <c r="ACN14" s="63"/>
      <c r="ACO14" s="63"/>
      <c r="ACP14" s="63"/>
      <c r="ACQ14" s="63"/>
      <c r="ACR14" s="63"/>
      <c r="ACS14" s="63"/>
      <c r="ACT14" s="63"/>
      <c r="ACU14" s="63"/>
      <c r="ACV14" s="63"/>
      <c r="ACW14" s="63"/>
      <c r="ACX14" s="63"/>
      <c r="ACY14" s="63"/>
      <c r="ACZ14" s="63"/>
      <c r="ADA14" s="63"/>
      <c r="ADB14" s="63"/>
      <c r="ADC14" s="63"/>
      <c r="ADD14" s="63"/>
      <c r="ADE14" s="63"/>
      <c r="ADF14" s="63"/>
      <c r="ADG14" s="63"/>
      <c r="ADH14" s="63"/>
      <c r="ADI14" s="63"/>
      <c r="ADJ14" s="63"/>
      <c r="ADK14" s="63"/>
      <c r="ADL14" s="63"/>
      <c r="ADM14" s="63"/>
      <c r="ADN14" s="63"/>
      <c r="ADO14" s="63"/>
      <c r="ADP14" s="63"/>
      <c r="ADQ14" s="63"/>
      <c r="ADR14" s="63"/>
      <c r="ADS14" s="63"/>
      <c r="ADT14" s="63"/>
      <c r="ADU14" s="63"/>
      <c r="ADV14" s="63"/>
      <c r="ADW14" s="63"/>
      <c r="ADX14" s="63"/>
      <c r="ADY14" s="63"/>
      <c r="ADZ14" s="63"/>
      <c r="AEA14" s="63"/>
      <c r="AEB14" s="63"/>
      <c r="AEC14" s="63"/>
      <c r="AED14" s="63"/>
      <c r="AEE14" s="63"/>
      <c r="AEF14" s="63"/>
      <c r="AEG14" s="63"/>
      <c r="AEH14" s="63"/>
      <c r="AEI14" s="63"/>
      <c r="AEJ14" s="63"/>
      <c r="AEK14" s="63"/>
      <c r="AEL14" s="63"/>
      <c r="AEM14" s="63"/>
      <c r="AEN14" s="63"/>
      <c r="AEO14" s="63"/>
      <c r="AEP14" s="63"/>
      <c r="AEQ14" s="63"/>
      <c r="AER14" s="63"/>
      <c r="AES14" s="63"/>
      <c r="AET14" s="63"/>
      <c r="AEU14" s="63"/>
      <c r="AEV14" s="63"/>
      <c r="AEW14" s="63"/>
      <c r="AEX14" s="63"/>
      <c r="AEY14" s="63"/>
      <c r="AEZ14" s="63"/>
      <c r="AFA14" s="63"/>
      <c r="AFB14" s="63"/>
      <c r="AFC14" s="63"/>
      <c r="AFD14" s="63"/>
      <c r="AFE14" s="63"/>
      <c r="AFF14" s="63"/>
      <c r="AFG14" s="63"/>
      <c r="AFH14" s="63"/>
      <c r="AFI14" s="63"/>
      <c r="AFJ14" s="63"/>
      <c r="AFK14" s="63"/>
      <c r="AFL14" s="63"/>
      <c r="AFM14" s="63"/>
      <c r="AFN14" s="63"/>
      <c r="AFO14" s="63"/>
      <c r="AFP14" s="63"/>
      <c r="AFQ14" s="63"/>
      <c r="AFR14" s="63"/>
      <c r="AFS14" s="63"/>
      <c r="AFT14" s="63"/>
      <c r="AFU14" s="63"/>
      <c r="AFV14" s="63"/>
      <c r="AFW14" s="63"/>
      <c r="AFX14" s="63"/>
      <c r="AFY14" s="63"/>
      <c r="AFZ14" s="63"/>
      <c r="AGA14" s="63"/>
      <c r="AGB14" s="63"/>
      <c r="AGC14" s="63"/>
      <c r="AGD14" s="63"/>
      <c r="AGE14" s="63"/>
      <c r="AGF14" s="63"/>
      <c r="AGG14" s="63"/>
      <c r="AGH14" s="63"/>
      <c r="AGI14" s="63"/>
      <c r="AGJ14" s="63"/>
      <c r="AGK14" s="63"/>
      <c r="AGL14" s="63"/>
      <c r="AGM14" s="63"/>
      <c r="AGN14" s="63"/>
      <c r="AGO14" s="63"/>
      <c r="AGP14" s="63"/>
      <c r="AGQ14" s="63"/>
      <c r="AGR14" s="63"/>
      <c r="AGS14" s="63"/>
      <c r="AGT14" s="63"/>
      <c r="AGU14" s="63"/>
      <c r="AGV14" s="63"/>
      <c r="AGW14" s="63"/>
      <c r="AGX14" s="63"/>
      <c r="AGY14" s="63"/>
      <c r="AGZ14" s="63"/>
      <c r="AHA14" s="63"/>
      <c r="AHB14" s="63"/>
      <c r="AHC14" s="63"/>
      <c r="AHD14" s="63"/>
      <c r="AHE14" s="63"/>
      <c r="AHF14" s="63"/>
      <c r="AHG14" s="63"/>
      <c r="AHH14" s="63"/>
      <c r="AHI14" s="63"/>
      <c r="AHJ14" s="63"/>
      <c r="AHK14" s="63"/>
      <c r="AHL14" s="63"/>
      <c r="AHM14" s="63"/>
      <c r="AHN14" s="63"/>
      <c r="AHO14" s="63"/>
      <c r="AHP14" s="63"/>
      <c r="AHQ14" s="63"/>
      <c r="AHR14" s="63"/>
      <c r="AHS14" s="63"/>
      <c r="AHT14" s="63"/>
      <c r="AHU14" s="63"/>
      <c r="AHV14" s="63"/>
      <c r="AHW14" s="63"/>
      <c r="AHX14" s="63"/>
      <c r="AHY14" s="63"/>
      <c r="AHZ14" s="63"/>
      <c r="AIA14" s="63"/>
      <c r="AIB14" s="63"/>
      <c r="AIC14" s="63"/>
      <c r="AID14" s="63"/>
      <c r="AIE14" s="63"/>
      <c r="AIF14" s="63"/>
      <c r="AIG14" s="63"/>
      <c r="AIH14" s="63"/>
      <c r="AII14" s="63"/>
      <c r="AIJ14" s="63"/>
      <c r="AIK14" s="63"/>
      <c r="AIL14" s="63"/>
      <c r="AIM14" s="63"/>
      <c r="AIN14" s="63"/>
      <c r="AIO14" s="63"/>
      <c r="AIP14" s="63"/>
      <c r="AIQ14" s="63"/>
      <c r="AIR14" s="63"/>
      <c r="AIS14" s="63"/>
      <c r="AIT14" s="63"/>
      <c r="AIU14" s="63"/>
      <c r="AIV14" s="63"/>
      <c r="AIW14" s="63"/>
      <c r="AIX14" s="63"/>
      <c r="AIY14" s="63"/>
      <c r="AIZ14" s="63"/>
      <c r="AJA14" s="63"/>
      <c r="AJB14" s="63"/>
      <c r="AJC14" s="63"/>
      <c r="AJD14" s="63"/>
      <c r="AJE14" s="63"/>
      <c r="AJF14" s="63"/>
      <c r="AJG14" s="63"/>
      <c r="AJH14" s="63"/>
      <c r="AJI14" s="63"/>
      <c r="AJJ14" s="63"/>
      <c r="AJK14" s="63"/>
      <c r="AJL14" s="63"/>
      <c r="AJM14" s="63"/>
      <c r="AJN14" s="63"/>
      <c r="AJO14" s="63"/>
      <c r="AJP14" s="63"/>
      <c r="AJQ14" s="63"/>
      <c r="AJR14" s="63"/>
      <c r="AJS14" s="63"/>
      <c r="AJT14" s="63"/>
      <c r="AJU14" s="63"/>
      <c r="AJV14" s="63"/>
      <c r="AJW14" s="63"/>
      <c r="AJX14" s="63"/>
      <c r="AJY14" s="63"/>
      <c r="AJZ14" s="63"/>
      <c r="AKA14" s="63"/>
      <c r="AKB14" s="63"/>
      <c r="AKC14" s="63"/>
      <c r="AKD14" s="63"/>
      <c r="AKE14" s="63"/>
      <c r="AKF14" s="63"/>
      <c r="AKG14" s="63"/>
      <c r="AKH14" s="63"/>
      <c r="AKI14" s="63"/>
      <c r="AKJ14" s="63"/>
      <c r="AKK14" s="63"/>
      <c r="AKL14" s="63"/>
      <c r="AKM14" s="63"/>
      <c r="AKN14" s="63"/>
      <c r="AKO14" s="63"/>
      <c r="AKP14" s="63"/>
      <c r="AKQ14" s="63"/>
      <c r="AKR14" s="63"/>
      <c r="AKS14" s="63"/>
      <c r="AKT14" s="63"/>
      <c r="AKU14" s="63"/>
      <c r="AKV14" s="63"/>
      <c r="AKW14" s="63"/>
      <c r="AKX14" s="63"/>
      <c r="AKY14" s="63"/>
      <c r="AKZ14" s="63"/>
      <c r="ALA14" s="63"/>
      <c r="ALB14" s="63"/>
      <c r="ALC14" s="63"/>
      <c r="ALD14" s="63"/>
      <c r="ALE14" s="63"/>
      <c r="ALF14" s="63"/>
      <c r="ALG14" s="63"/>
      <c r="ALH14" s="63"/>
      <c r="ALI14" s="63"/>
      <c r="ALJ14" s="63"/>
      <c r="ALK14" s="63"/>
      <c r="ALL14" s="63"/>
      <c r="ALM14" s="63"/>
      <c r="ALN14" s="63"/>
      <c r="ALO14" s="63"/>
      <c r="ALP14" s="63"/>
      <c r="ALQ14" s="63"/>
      <c r="ALR14" s="63"/>
      <c r="ALS14" s="63"/>
      <c r="ALT14" s="63"/>
      <c r="ALU14" s="63"/>
      <c r="ALV14" s="63"/>
      <c r="ALW14" s="63"/>
      <c r="ALX14" s="63"/>
      <c r="ALY14" s="63"/>
      <c r="ALZ14" s="63"/>
      <c r="AMA14" s="63"/>
      <c r="AMB14" s="63"/>
      <c r="AMC14" s="63"/>
      <c r="AMD14" s="63"/>
      <c r="AME14" s="63"/>
      <c r="AMF14" s="63"/>
      <c r="AMG14" s="63"/>
      <c r="AMH14" s="63"/>
      <c r="AMI14" s="63"/>
      <c r="AMJ14" s="63"/>
      <c r="AMK14" s="63"/>
      <c r="AML14" s="63"/>
      <c r="AMM14" s="63"/>
      <c r="AMN14" s="63"/>
    </row>
    <row r="15" spans="1:1028" s="26" customFormat="1" ht="15.75" thickBot="1" x14ac:dyDescent="0.3">
      <c r="A15" s="223" t="s">
        <v>221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16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</row>
    <row r="16" spans="1:1028" s="26" customFormat="1" ht="73.5" customHeight="1" x14ac:dyDescent="0.25">
      <c r="A16" s="195" t="s">
        <v>0</v>
      </c>
      <c r="B16" s="196" t="s">
        <v>1</v>
      </c>
      <c r="C16" s="196" t="s">
        <v>2</v>
      </c>
      <c r="D16" s="196" t="s">
        <v>185</v>
      </c>
      <c r="E16" s="197" t="s">
        <v>3</v>
      </c>
      <c r="F16" s="196" t="s">
        <v>4</v>
      </c>
      <c r="G16" s="196" t="s">
        <v>5</v>
      </c>
      <c r="H16" s="196" t="s">
        <v>6</v>
      </c>
      <c r="I16" s="196" t="s">
        <v>7</v>
      </c>
      <c r="J16" s="196" t="s">
        <v>8</v>
      </c>
      <c r="K16" s="196" t="s">
        <v>88</v>
      </c>
      <c r="L16" s="196" t="s">
        <v>89</v>
      </c>
      <c r="M16" s="196" t="s">
        <v>40</v>
      </c>
      <c r="N16" s="198" t="s">
        <v>191</v>
      </c>
      <c r="O16" s="191" t="s">
        <v>209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</row>
    <row r="17" spans="1:1028" s="52" customFormat="1" ht="65.099999999999994" customHeight="1" x14ac:dyDescent="0.2">
      <c r="A17" s="199" t="s">
        <v>64</v>
      </c>
      <c r="B17" s="60" t="s">
        <v>121</v>
      </c>
      <c r="C17" s="189">
        <v>1080</v>
      </c>
      <c r="D17" s="189">
        <f>C17/O17</f>
        <v>18</v>
      </c>
      <c r="E17" s="185">
        <v>44109</v>
      </c>
      <c r="F17" s="186">
        <v>44075</v>
      </c>
      <c r="G17" s="8" t="s">
        <v>70</v>
      </c>
      <c r="H17" s="8">
        <v>2993975</v>
      </c>
      <c r="I17" s="9" t="s">
        <v>200</v>
      </c>
      <c r="J17" s="8" t="s">
        <v>16</v>
      </c>
      <c r="K17" s="8" t="s">
        <v>103</v>
      </c>
      <c r="L17" s="9" t="s">
        <v>123</v>
      </c>
      <c r="M17" s="8" t="s">
        <v>188</v>
      </c>
      <c r="N17" s="200" t="s">
        <v>195</v>
      </c>
      <c r="O17" s="192">
        <v>60</v>
      </c>
      <c r="P17" s="75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  <c r="NX17" s="51"/>
      <c r="NY17" s="51"/>
      <c r="NZ17" s="51"/>
      <c r="OA17" s="51"/>
      <c r="OB17" s="51"/>
      <c r="OC17" s="51"/>
      <c r="OD17" s="51"/>
      <c r="OE17" s="51"/>
      <c r="OF17" s="51"/>
      <c r="OG17" s="51"/>
      <c r="OH17" s="51"/>
      <c r="OI17" s="51"/>
      <c r="OJ17" s="51"/>
      <c r="OK17" s="51"/>
      <c r="OL17" s="51"/>
      <c r="OM17" s="51"/>
      <c r="ON17" s="51"/>
      <c r="OO17" s="51"/>
      <c r="OP17" s="51"/>
      <c r="OQ17" s="51"/>
      <c r="OR17" s="51"/>
      <c r="OS17" s="51"/>
      <c r="OT17" s="51"/>
      <c r="OU17" s="51"/>
      <c r="OV17" s="51"/>
      <c r="OW17" s="51"/>
      <c r="OX17" s="51"/>
      <c r="OY17" s="51"/>
      <c r="OZ17" s="51"/>
      <c r="PA17" s="51"/>
      <c r="PB17" s="51"/>
      <c r="PC17" s="51"/>
      <c r="PD17" s="51"/>
      <c r="PE17" s="51"/>
      <c r="PF17" s="51"/>
      <c r="PG17" s="51"/>
      <c r="PH17" s="51"/>
      <c r="PI17" s="51"/>
      <c r="PJ17" s="51"/>
      <c r="PK17" s="51"/>
      <c r="PL17" s="51"/>
      <c r="PM17" s="51"/>
      <c r="PN17" s="51"/>
      <c r="PO17" s="51"/>
      <c r="PP17" s="51"/>
      <c r="PQ17" s="51"/>
      <c r="PR17" s="51"/>
      <c r="PS17" s="51"/>
      <c r="PT17" s="51"/>
      <c r="PU17" s="51"/>
      <c r="PV17" s="51"/>
      <c r="PW17" s="51"/>
      <c r="PX17" s="51"/>
      <c r="PY17" s="51"/>
      <c r="PZ17" s="51"/>
      <c r="QA17" s="51"/>
      <c r="QB17" s="51"/>
      <c r="QC17" s="51"/>
      <c r="QD17" s="51"/>
      <c r="QE17" s="51"/>
      <c r="QF17" s="51"/>
      <c r="QG17" s="51"/>
      <c r="QH17" s="51"/>
      <c r="QI17" s="51"/>
      <c r="QJ17" s="51"/>
      <c r="QK17" s="51"/>
      <c r="QL17" s="51"/>
      <c r="QM17" s="51"/>
      <c r="QN17" s="51"/>
      <c r="QO17" s="51"/>
      <c r="QP17" s="51"/>
      <c r="QQ17" s="51"/>
      <c r="QR17" s="51"/>
      <c r="QS17" s="51"/>
      <c r="QT17" s="51"/>
      <c r="QU17" s="51"/>
      <c r="QV17" s="51"/>
      <c r="QW17" s="51"/>
      <c r="QX17" s="51"/>
      <c r="QY17" s="51"/>
      <c r="QZ17" s="51"/>
      <c r="RA17" s="51"/>
      <c r="RB17" s="51"/>
      <c r="RC17" s="51"/>
      <c r="RD17" s="51"/>
      <c r="RE17" s="51"/>
      <c r="RF17" s="51"/>
      <c r="RG17" s="51"/>
      <c r="RH17" s="51"/>
      <c r="RI17" s="51"/>
      <c r="RJ17" s="51"/>
      <c r="RK17" s="51"/>
      <c r="RL17" s="51"/>
      <c r="RM17" s="51"/>
      <c r="RN17" s="51"/>
      <c r="RO17" s="51"/>
      <c r="RP17" s="51"/>
      <c r="RQ17" s="51"/>
      <c r="RR17" s="51"/>
      <c r="RS17" s="51"/>
      <c r="RT17" s="51"/>
      <c r="RU17" s="51"/>
      <c r="RV17" s="51"/>
      <c r="RW17" s="51"/>
      <c r="RX17" s="51"/>
      <c r="RY17" s="51"/>
      <c r="RZ17" s="51"/>
      <c r="SA17" s="51"/>
      <c r="SB17" s="51"/>
      <c r="SC17" s="51"/>
      <c r="SD17" s="51"/>
      <c r="SE17" s="51"/>
      <c r="SF17" s="51"/>
      <c r="SG17" s="51"/>
      <c r="SH17" s="51"/>
      <c r="SI17" s="51"/>
      <c r="SJ17" s="51"/>
      <c r="SK17" s="51"/>
      <c r="SL17" s="51"/>
      <c r="SM17" s="51"/>
      <c r="SN17" s="51"/>
      <c r="SO17" s="51"/>
      <c r="SP17" s="51"/>
      <c r="SQ17" s="51"/>
      <c r="SR17" s="51"/>
      <c r="SS17" s="51"/>
      <c r="ST17" s="51"/>
      <c r="SU17" s="51"/>
      <c r="SV17" s="51"/>
      <c r="SW17" s="51"/>
      <c r="SX17" s="51"/>
      <c r="SY17" s="51"/>
      <c r="SZ17" s="51"/>
      <c r="TA17" s="51"/>
      <c r="TB17" s="51"/>
      <c r="TC17" s="51"/>
      <c r="TD17" s="51"/>
      <c r="TE17" s="51"/>
      <c r="TF17" s="51"/>
      <c r="TG17" s="51"/>
      <c r="TH17" s="51"/>
      <c r="TI17" s="51"/>
      <c r="TJ17" s="51"/>
      <c r="TK17" s="51"/>
      <c r="TL17" s="51"/>
      <c r="TM17" s="51"/>
      <c r="TN17" s="51"/>
      <c r="TO17" s="51"/>
      <c r="TP17" s="51"/>
      <c r="TQ17" s="51"/>
      <c r="TR17" s="51"/>
      <c r="TS17" s="51"/>
      <c r="TT17" s="51"/>
      <c r="TU17" s="51"/>
      <c r="TV17" s="51"/>
      <c r="TW17" s="51"/>
      <c r="TX17" s="51"/>
      <c r="TY17" s="51"/>
      <c r="TZ17" s="51"/>
      <c r="UA17" s="51"/>
      <c r="UB17" s="51"/>
      <c r="UC17" s="51"/>
      <c r="UD17" s="51"/>
      <c r="UE17" s="51"/>
      <c r="UF17" s="51"/>
      <c r="UG17" s="51"/>
      <c r="UH17" s="51"/>
      <c r="UI17" s="51"/>
      <c r="UJ17" s="51"/>
      <c r="UK17" s="51"/>
      <c r="UL17" s="51"/>
      <c r="UM17" s="51"/>
      <c r="UN17" s="51"/>
      <c r="UO17" s="51"/>
      <c r="UP17" s="51"/>
      <c r="UQ17" s="51"/>
      <c r="UR17" s="51"/>
      <c r="US17" s="51"/>
      <c r="UT17" s="51"/>
      <c r="UU17" s="51"/>
      <c r="UV17" s="51"/>
      <c r="UW17" s="51"/>
      <c r="UX17" s="51"/>
      <c r="UY17" s="51"/>
      <c r="UZ17" s="51"/>
      <c r="VA17" s="51"/>
      <c r="VB17" s="51"/>
      <c r="VC17" s="51"/>
      <c r="VD17" s="51"/>
      <c r="VE17" s="51"/>
      <c r="VF17" s="51"/>
      <c r="VG17" s="51"/>
      <c r="VH17" s="51"/>
      <c r="VI17" s="51"/>
      <c r="VJ17" s="51"/>
      <c r="VK17" s="51"/>
      <c r="VL17" s="51"/>
      <c r="VM17" s="51"/>
      <c r="VN17" s="51"/>
      <c r="VO17" s="51"/>
      <c r="VP17" s="51"/>
      <c r="VQ17" s="51"/>
      <c r="VR17" s="51"/>
      <c r="VS17" s="51"/>
      <c r="VT17" s="51"/>
      <c r="VU17" s="51"/>
      <c r="VV17" s="51"/>
      <c r="VW17" s="51"/>
      <c r="VX17" s="51"/>
      <c r="VY17" s="51"/>
      <c r="VZ17" s="51"/>
      <c r="WA17" s="51"/>
      <c r="WB17" s="51"/>
      <c r="WC17" s="51"/>
      <c r="WD17" s="51"/>
      <c r="WE17" s="51"/>
      <c r="WF17" s="51"/>
      <c r="WG17" s="51"/>
      <c r="WH17" s="51"/>
      <c r="WI17" s="51"/>
      <c r="WJ17" s="51"/>
      <c r="WK17" s="51"/>
      <c r="WL17" s="51"/>
      <c r="WM17" s="51"/>
      <c r="WN17" s="51"/>
      <c r="WO17" s="51"/>
      <c r="WP17" s="51"/>
      <c r="WQ17" s="51"/>
      <c r="WR17" s="51"/>
      <c r="WS17" s="51"/>
      <c r="WT17" s="51"/>
      <c r="WU17" s="51"/>
      <c r="WV17" s="51"/>
      <c r="WW17" s="51"/>
      <c r="WX17" s="51"/>
      <c r="WY17" s="51"/>
      <c r="WZ17" s="51"/>
      <c r="XA17" s="51"/>
      <c r="XB17" s="51"/>
      <c r="XC17" s="51"/>
      <c r="XD17" s="51"/>
      <c r="XE17" s="51"/>
      <c r="XF17" s="51"/>
      <c r="XG17" s="51"/>
      <c r="XH17" s="51"/>
      <c r="XI17" s="51"/>
      <c r="XJ17" s="51"/>
      <c r="XK17" s="51"/>
      <c r="XL17" s="51"/>
      <c r="XM17" s="51"/>
      <c r="XN17" s="51"/>
      <c r="XO17" s="51"/>
      <c r="XP17" s="51"/>
      <c r="XQ17" s="51"/>
      <c r="XR17" s="51"/>
      <c r="XS17" s="51"/>
      <c r="XT17" s="51"/>
      <c r="XU17" s="51"/>
      <c r="XV17" s="51"/>
      <c r="XW17" s="51"/>
      <c r="XX17" s="51"/>
      <c r="XY17" s="51"/>
      <c r="XZ17" s="51"/>
      <c r="YA17" s="51"/>
      <c r="YB17" s="51"/>
      <c r="YC17" s="51"/>
      <c r="YD17" s="51"/>
      <c r="YE17" s="51"/>
      <c r="YF17" s="51"/>
      <c r="YG17" s="51"/>
      <c r="YH17" s="51"/>
      <c r="YI17" s="51"/>
      <c r="YJ17" s="51"/>
      <c r="YK17" s="51"/>
      <c r="YL17" s="51"/>
      <c r="YM17" s="51"/>
      <c r="YN17" s="51"/>
      <c r="YO17" s="51"/>
      <c r="YP17" s="51"/>
      <c r="YQ17" s="51"/>
      <c r="YR17" s="51"/>
      <c r="YS17" s="51"/>
      <c r="YT17" s="51"/>
      <c r="YU17" s="51"/>
      <c r="YV17" s="51"/>
      <c r="YW17" s="51"/>
      <c r="YX17" s="51"/>
      <c r="YY17" s="51"/>
      <c r="YZ17" s="51"/>
      <c r="ZA17" s="51"/>
      <c r="ZB17" s="51"/>
      <c r="ZC17" s="51"/>
      <c r="ZD17" s="51"/>
      <c r="ZE17" s="51"/>
      <c r="ZF17" s="51"/>
      <c r="ZG17" s="51"/>
      <c r="ZH17" s="51"/>
      <c r="ZI17" s="51"/>
      <c r="ZJ17" s="51"/>
      <c r="ZK17" s="51"/>
      <c r="ZL17" s="51"/>
      <c r="ZM17" s="51"/>
      <c r="ZN17" s="51"/>
      <c r="ZO17" s="51"/>
      <c r="ZP17" s="51"/>
      <c r="ZQ17" s="51"/>
      <c r="ZR17" s="51"/>
      <c r="ZS17" s="51"/>
      <c r="ZT17" s="51"/>
      <c r="ZU17" s="51"/>
      <c r="ZV17" s="51"/>
      <c r="ZW17" s="51"/>
      <c r="ZX17" s="51"/>
      <c r="ZY17" s="51"/>
      <c r="ZZ17" s="51"/>
      <c r="AAA17" s="51"/>
      <c r="AAB17" s="51"/>
      <c r="AAC17" s="51"/>
      <c r="AAD17" s="51"/>
      <c r="AAE17" s="51"/>
      <c r="AAF17" s="51"/>
      <c r="AAG17" s="51"/>
      <c r="AAH17" s="51"/>
      <c r="AAI17" s="51"/>
      <c r="AAJ17" s="51"/>
      <c r="AAK17" s="51"/>
      <c r="AAL17" s="51"/>
      <c r="AAM17" s="51"/>
      <c r="AAN17" s="51"/>
      <c r="AAO17" s="51"/>
      <c r="AAP17" s="51"/>
      <c r="AAQ17" s="51"/>
      <c r="AAR17" s="51"/>
      <c r="AAS17" s="51"/>
      <c r="AAT17" s="51"/>
      <c r="AAU17" s="51"/>
      <c r="AAV17" s="51"/>
      <c r="AAW17" s="51"/>
      <c r="AAX17" s="51"/>
      <c r="AAY17" s="51"/>
      <c r="AAZ17" s="51"/>
      <c r="ABA17" s="51"/>
      <c r="ABB17" s="51"/>
      <c r="ABC17" s="51"/>
      <c r="ABD17" s="51"/>
      <c r="ABE17" s="51"/>
      <c r="ABF17" s="51"/>
      <c r="ABG17" s="51"/>
      <c r="ABH17" s="51"/>
      <c r="ABI17" s="51"/>
      <c r="ABJ17" s="51"/>
      <c r="ABK17" s="51"/>
      <c r="ABL17" s="51"/>
      <c r="ABM17" s="51"/>
      <c r="ABN17" s="51"/>
      <c r="ABO17" s="51"/>
      <c r="ABP17" s="51"/>
      <c r="ABQ17" s="51"/>
      <c r="ABR17" s="51"/>
      <c r="ABS17" s="51"/>
      <c r="ABT17" s="51"/>
      <c r="ABU17" s="51"/>
      <c r="ABV17" s="51"/>
      <c r="ABW17" s="51"/>
      <c r="ABX17" s="51"/>
      <c r="ABY17" s="51"/>
      <c r="ABZ17" s="51"/>
      <c r="ACA17" s="51"/>
      <c r="ACB17" s="51"/>
      <c r="ACC17" s="51"/>
      <c r="ACD17" s="51"/>
      <c r="ACE17" s="51"/>
      <c r="ACF17" s="51"/>
      <c r="ACG17" s="51"/>
      <c r="ACH17" s="51"/>
      <c r="ACI17" s="51"/>
      <c r="ACJ17" s="51"/>
      <c r="ACK17" s="51"/>
      <c r="ACL17" s="51"/>
      <c r="ACM17" s="51"/>
      <c r="ACN17" s="51"/>
      <c r="ACO17" s="51"/>
      <c r="ACP17" s="51"/>
      <c r="ACQ17" s="51"/>
      <c r="ACR17" s="51"/>
      <c r="ACS17" s="51"/>
      <c r="ACT17" s="51"/>
      <c r="ACU17" s="51"/>
      <c r="ACV17" s="51"/>
      <c r="ACW17" s="51"/>
      <c r="ACX17" s="51"/>
      <c r="ACY17" s="51"/>
      <c r="ACZ17" s="51"/>
      <c r="ADA17" s="51"/>
      <c r="ADB17" s="51"/>
      <c r="ADC17" s="51"/>
      <c r="ADD17" s="51"/>
      <c r="ADE17" s="51"/>
      <c r="ADF17" s="51"/>
      <c r="ADG17" s="51"/>
      <c r="ADH17" s="51"/>
      <c r="ADI17" s="51"/>
      <c r="ADJ17" s="51"/>
      <c r="ADK17" s="51"/>
      <c r="ADL17" s="51"/>
      <c r="ADM17" s="51"/>
      <c r="ADN17" s="51"/>
      <c r="ADO17" s="51"/>
      <c r="ADP17" s="51"/>
      <c r="ADQ17" s="51"/>
      <c r="ADR17" s="51"/>
      <c r="ADS17" s="51"/>
      <c r="ADT17" s="51"/>
      <c r="ADU17" s="51"/>
      <c r="ADV17" s="51"/>
      <c r="ADW17" s="51"/>
      <c r="ADX17" s="51"/>
      <c r="ADY17" s="51"/>
      <c r="ADZ17" s="51"/>
      <c r="AEA17" s="51"/>
      <c r="AEB17" s="51"/>
      <c r="AEC17" s="51"/>
      <c r="AED17" s="51"/>
      <c r="AEE17" s="51"/>
      <c r="AEF17" s="51"/>
      <c r="AEG17" s="51"/>
      <c r="AEH17" s="51"/>
      <c r="AEI17" s="51"/>
      <c r="AEJ17" s="51"/>
      <c r="AEK17" s="51"/>
      <c r="AEL17" s="51"/>
      <c r="AEM17" s="51"/>
      <c r="AEN17" s="51"/>
      <c r="AEO17" s="51"/>
      <c r="AEP17" s="51"/>
      <c r="AEQ17" s="51"/>
      <c r="AER17" s="51"/>
      <c r="AES17" s="51"/>
      <c r="AET17" s="51"/>
      <c r="AEU17" s="51"/>
      <c r="AEV17" s="51"/>
      <c r="AEW17" s="51"/>
      <c r="AEX17" s="51"/>
      <c r="AEY17" s="51"/>
      <c r="AEZ17" s="51"/>
      <c r="AFA17" s="51"/>
      <c r="AFB17" s="51"/>
      <c r="AFC17" s="51"/>
      <c r="AFD17" s="51"/>
      <c r="AFE17" s="51"/>
      <c r="AFF17" s="51"/>
      <c r="AFG17" s="51"/>
      <c r="AFH17" s="51"/>
      <c r="AFI17" s="51"/>
      <c r="AFJ17" s="51"/>
      <c r="AFK17" s="51"/>
      <c r="AFL17" s="51"/>
      <c r="AFM17" s="51"/>
      <c r="AFN17" s="51"/>
      <c r="AFO17" s="51"/>
      <c r="AFP17" s="51"/>
      <c r="AFQ17" s="51"/>
      <c r="AFR17" s="51"/>
      <c r="AFS17" s="51"/>
      <c r="AFT17" s="51"/>
      <c r="AFU17" s="51"/>
      <c r="AFV17" s="51"/>
      <c r="AFW17" s="51"/>
      <c r="AFX17" s="51"/>
      <c r="AFY17" s="51"/>
      <c r="AFZ17" s="51"/>
      <c r="AGA17" s="51"/>
      <c r="AGB17" s="51"/>
      <c r="AGC17" s="51"/>
      <c r="AGD17" s="51"/>
      <c r="AGE17" s="51"/>
      <c r="AGF17" s="51"/>
      <c r="AGG17" s="51"/>
      <c r="AGH17" s="51"/>
      <c r="AGI17" s="51"/>
      <c r="AGJ17" s="51"/>
      <c r="AGK17" s="51"/>
      <c r="AGL17" s="51"/>
      <c r="AGM17" s="51"/>
      <c r="AGN17" s="51"/>
      <c r="AGO17" s="51"/>
      <c r="AGP17" s="51"/>
      <c r="AGQ17" s="51"/>
      <c r="AGR17" s="51"/>
      <c r="AGS17" s="51"/>
      <c r="AGT17" s="51"/>
      <c r="AGU17" s="51"/>
      <c r="AGV17" s="51"/>
      <c r="AGW17" s="51"/>
      <c r="AGX17" s="51"/>
      <c r="AGY17" s="51"/>
      <c r="AGZ17" s="51"/>
      <c r="AHA17" s="51"/>
      <c r="AHB17" s="51"/>
      <c r="AHC17" s="51"/>
      <c r="AHD17" s="51"/>
      <c r="AHE17" s="51"/>
      <c r="AHF17" s="51"/>
      <c r="AHG17" s="51"/>
      <c r="AHH17" s="51"/>
      <c r="AHI17" s="51"/>
      <c r="AHJ17" s="51"/>
      <c r="AHK17" s="51"/>
      <c r="AHL17" s="51"/>
      <c r="AHM17" s="51"/>
      <c r="AHN17" s="51"/>
      <c r="AHO17" s="51"/>
      <c r="AHP17" s="51"/>
      <c r="AHQ17" s="51"/>
      <c r="AHR17" s="51"/>
      <c r="AHS17" s="51"/>
      <c r="AHT17" s="51"/>
      <c r="AHU17" s="51"/>
      <c r="AHV17" s="51"/>
      <c r="AHW17" s="51"/>
      <c r="AHX17" s="51"/>
      <c r="AHY17" s="51"/>
      <c r="AHZ17" s="51"/>
      <c r="AIA17" s="51"/>
      <c r="AIB17" s="51"/>
      <c r="AIC17" s="51"/>
      <c r="AID17" s="51"/>
      <c r="AIE17" s="51"/>
      <c r="AIF17" s="51"/>
      <c r="AIG17" s="51"/>
      <c r="AIH17" s="51"/>
      <c r="AII17" s="51"/>
      <c r="AIJ17" s="51"/>
      <c r="AIK17" s="51"/>
      <c r="AIL17" s="51"/>
      <c r="AIM17" s="51"/>
      <c r="AIN17" s="51"/>
      <c r="AIO17" s="51"/>
      <c r="AIP17" s="51"/>
      <c r="AIQ17" s="51"/>
      <c r="AIR17" s="51"/>
      <c r="AIS17" s="51"/>
      <c r="AIT17" s="51"/>
      <c r="AIU17" s="51"/>
      <c r="AIV17" s="51"/>
      <c r="AIW17" s="51"/>
      <c r="AIX17" s="51"/>
      <c r="AIY17" s="51"/>
      <c r="AIZ17" s="51"/>
      <c r="AJA17" s="51"/>
      <c r="AJB17" s="51"/>
      <c r="AJC17" s="51"/>
      <c r="AJD17" s="51"/>
      <c r="AJE17" s="51"/>
      <c r="AJF17" s="51"/>
      <c r="AJG17" s="51"/>
      <c r="AJH17" s="51"/>
      <c r="AJI17" s="51"/>
      <c r="AJJ17" s="51"/>
      <c r="AJK17" s="51"/>
      <c r="AJL17" s="51"/>
      <c r="AJM17" s="51"/>
      <c r="AJN17" s="51"/>
      <c r="AJO17" s="51"/>
      <c r="AJP17" s="51"/>
      <c r="AJQ17" s="51"/>
      <c r="AJR17" s="51"/>
      <c r="AJS17" s="51"/>
      <c r="AJT17" s="51"/>
      <c r="AJU17" s="51"/>
      <c r="AJV17" s="51"/>
      <c r="AJW17" s="51"/>
      <c r="AJX17" s="51"/>
      <c r="AJY17" s="51"/>
      <c r="AJZ17" s="51"/>
      <c r="AKA17" s="51"/>
      <c r="AKB17" s="51"/>
      <c r="AKC17" s="51"/>
      <c r="AKD17" s="51"/>
      <c r="AKE17" s="51"/>
      <c r="AKF17" s="51"/>
      <c r="AKG17" s="51"/>
      <c r="AKH17" s="51"/>
      <c r="AKI17" s="51"/>
      <c r="AKJ17" s="51"/>
      <c r="AKK17" s="51"/>
      <c r="AKL17" s="51"/>
      <c r="AKM17" s="51"/>
      <c r="AKN17" s="51"/>
      <c r="AKO17" s="51"/>
      <c r="AKP17" s="51"/>
      <c r="AKQ17" s="51"/>
      <c r="AKR17" s="51"/>
      <c r="AKS17" s="51"/>
      <c r="AKT17" s="51"/>
      <c r="AKU17" s="51"/>
      <c r="AKV17" s="51"/>
      <c r="AKW17" s="51"/>
      <c r="AKX17" s="51"/>
      <c r="AKY17" s="51"/>
      <c r="AKZ17" s="51"/>
      <c r="ALA17" s="51"/>
      <c r="ALB17" s="51"/>
      <c r="ALC17" s="51"/>
      <c r="ALD17" s="51"/>
      <c r="ALE17" s="51"/>
      <c r="ALF17" s="51"/>
      <c r="ALG17" s="51"/>
      <c r="ALH17" s="51"/>
      <c r="ALI17" s="51"/>
      <c r="ALJ17" s="51"/>
      <c r="ALK17" s="51"/>
      <c r="ALL17" s="51"/>
      <c r="ALM17" s="51"/>
      <c r="ALN17" s="51"/>
      <c r="ALO17" s="51"/>
      <c r="ALP17" s="51"/>
      <c r="ALQ17" s="51"/>
      <c r="ALR17" s="51"/>
      <c r="ALS17" s="51"/>
      <c r="ALT17" s="51"/>
      <c r="ALU17" s="51"/>
      <c r="ALV17" s="51"/>
      <c r="ALW17" s="51"/>
      <c r="ALX17" s="51"/>
      <c r="ALY17" s="51"/>
      <c r="ALZ17" s="51"/>
      <c r="AMA17" s="51"/>
      <c r="AMB17" s="51"/>
      <c r="AMC17" s="51"/>
      <c r="AMD17" s="51"/>
      <c r="AME17" s="51"/>
      <c r="AMF17" s="51"/>
      <c r="AMG17" s="51"/>
      <c r="AMH17" s="51"/>
      <c r="AMI17" s="51"/>
      <c r="AMJ17" s="51"/>
      <c r="AMK17" s="51"/>
      <c r="AML17" s="51"/>
      <c r="AMM17" s="51"/>
      <c r="AMN17" s="51"/>
    </row>
    <row r="18" spans="1:1028" s="52" customFormat="1" ht="65.099999999999994" customHeight="1" x14ac:dyDescent="0.25">
      <c r="A18" s="43" t="s">
        <v>67</v>
      </c>
      <c r="B18" s="44" t="s">
        <v>68</v>
      </c>
      <c r="C18" s="189">
        <v>1500</v>
      </c>
      <c r="D18" s="189">
        <f>C18/O18</f>
        <v>75</v>
      </c>
      <c r="E18" s="185">
        <v>44109</v>
      </c>
      <c r="F18" s="186">
        <v>44075</v>
      </c>
      <c r="G18" s="37" t="s">
        <v>70</v>
      </c>
      <c r="H18" s="9">
        <v>22060541</v>
      </c>
      <c r="I18" s="9" t="s">
        <v>196</v>
      </c>
      <c r="J18" s="8" t="s">
        <v>16</v>
      </c>
      <c r="K18" s="8" t="s">
        <v>101</v>
      </c>
      <c r="L18" s="9" t="s">
        <v>138</v>
      </c>
      <c r="M18" s="8" t="s">
        <v>189</v>
      </c>
      <c r="N18" s="201" t="s">
        <v>197</v>
      </c>
      <c r="O18" s="193">
        <v>20</v>
      </c>
      <c r="P18" s="75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  <c r="AKA18" s="51"/>
      <c r="AKB18" s="51"/>
      <c r="AKC18" s="51"/>
      <c r="AKD18" s="51"/>
      <c r="AKE18" s="51"/>
      <c r="AKF18" s="51"/>
      <c r="AKG18" s="51"/>
      <c r="AKH18" s="51"/>
      <c r="AKI18" s="51"/>
      <c r="AKJ18" s="51"/>
      <c r="AKK18" s="51"/>
      <c r="AKL18" s="51"/>
      <c r="AKM18" s="51"/>
      <c r="AKN18" s="51"/>
      <c r="AKO18" s="51"/>
      <c r="AKP18" s="51"/>
      <c r="AKQ18" s="51"/>
      <c r="AKR18" s="51"/>
      <c r="AKS18" s="51"/>
      <c r="AKT18" s="51"/>
      <c r="AKU18" s="51"/>
      <c r="AKV18" s="51"/>
      <c r="AKW18" s="51"/>
      <c r="AKX18" s="51"/>
      <c r="AKY18" s="51"/>
      <c r="AKZ18" s="51"/>
      <c r="ALA18" s="51"/>
      <c r="ALB18" s="51"/>
      <c r="ALC18" s="51"/>
      <c r="ALD18" s="51"/>
      <c r="ALE18" s="51"/>
      <c r="ALF18" s="51"/>
      <c r="ALG18" s="51"/>
      <c r="ALH18" s="51"/>
      <c r="ALI18" s="51"/>
      <c r="ALJ18" s="51"/>
      <c r="ALK18" s="51"/>
      <c r="ALL18" s="51"/>
      <c r="ALM18" s="51"/>
      <c r="ALN18" s="51"/>
      <c r="ALO18" s="51"/>
      <c r="ALP18" s="51"/>
      <c r="ALQ18" s="51"/>
      <c r="ALR18" s="51"/>
      <c r="ALS18" s="51"/>
      <c r="ALT18" s="51"/>
      <c r="ALU18" s="51"/>
      <c r="ALV18" s="51"/>
      <c r="ALW18" s="51"/>
      <c r="ALX18" s="51"/>
      <c r="ALY18" s="51"/>
      <c r="ALZ18" s="51"/>
      <c r="AMA18" s="51"/>
      <c r="AMB18" s="51"/>
      <c r="AMC18" s="51"/>
      <c r="AMD18" s="51"/>
      <c r="AME18" s="51"/>
      <c r="AMF18" s="51"/>
      <c r="AMG18" s="51"/>
      <c r="AMH18" s="51"/>
      <c r="AMI18" s="51"/>
      <c r="AMJ18" s="51"/>
      <c r="AMK18" s="51"/>
      <c r="AML18" s="51"/>
      <c r="AMM18" s="51"/>
      <c r="AMN18" s="51"/>
    </row>
    <row r="19" spans="1:1028" s="141" customFormat="1" ht="65.099999999999994" customHeight="1" x14ac:dyDescent="0.25">
      <c r="A19" s="43" t="s">
        <v>43</v>
      </c>
      <c r="B19" s="44" t="s">
        <v>225</v>
      </c>
      <c r="C19" s="189">
        <v>3000</v>
      </c>
      <c r="D19" s="189">
        <f>C19/O19</f>
        <v>18.75</v>
      </c>
      <c r="E19" s="185">
        <v>44109</v>
      </c>
      <c r="F19" s="186">
        <v>44075</v>
      </c>
      <c r="G19" s="37" t="s">
        <v>38</v>
      </c>
      <c r="H19" s="9" t="s">
        <v>16</v>
      </c>
      <c r="I19" s="9" t="s">
        <v>16</v>
      </c>
      <c r="J19" s="9" t="s">
        <v>77</v>
      </c>
      <c r="K19" s="8" t="s">
        <v>100</v>
      </c>
      <c r="L19" s="9" t="s">
        <v>138</v>
      </c>
      <c r="M19" s="8" t="s">
        <v>210</v>
      </c>
      <c r="N19" s="39" t="s">
        <v>194</v>
      </c>
      <c r="O19" s="194">
        <v>160</v>
      </c>
      <c r="P19" s="14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  <c r="IW19" s="140"/>
      <c r="IX19" s="140"/>
      <c r="IY19" s="140"/>
      <c r="IZ19" s="140"/>
      <c r="JA19" s="140"/>
      <c r="JB19" s="140"/>
      <c r="JC19" s="140"/>
      <c r="JD19" s="140"/>
      <c r="JE19" s="140"/>
      <c r="JF19" s="140"/>
      <c r="JG19" s="140"/>
      <c r="JH19" s="140"/>
      <c r="JI19" s="140"/>
      <c r="JJ19" s="140"/>
      <c r="JK19" s="140"/>
      <c r="JL19" s="140"/>
      <c r="JM19" s="140"/>
      <c r="JN19" s="140"/>
      <c r="JO19" s="140"/>
      <c r="JP19" s="140"/>
      <c r="JQ19" s="140"/>
      <c r="JR19" s="140"/>
      <c r="JS19" s="140"/>
      <c r="JT19" s="140"/>
      <c r="JU19" s="140"/>
      <c r="JV19" s="140"/>
      <c r="JW19" s="140"/>
      <c r="JX19" s="140"/>
      <c r="JY19" s="140"/>
      <c r="JZ19" s="140"/>
      <c r="KA19" s="140"/>
      <c r="KB19" s="140"/>
      <c r="KC19" s="140"/>
      <c r="KD19" s="140"/>
      <c r="KE19" s="140"/>
      <c r="KF19" s="140"/>
      <c r="KG19" s="140"/>
      <c r="KH19" s="140"/>
      <c r="KI19" s="140"/>
      <c r="KJ19" s="140"/>
      <c r="KK19" s="140"/>
      <c r="KL19" s="140"/>
      <c r="KM19" s="140"/>
      <c r="KN19" s="140"/>
      <c r="KO19" s="140"/>
      <c r="KP19" s="140"/>
      <c r="KQ19" s="140"/>
      <c r="KR19" s="140"/>
      <c r="KS19" s="140"/>
      <c r="KT19" s="140"/>
      <c r="KU19" s="140"/>
      <c r="KV19" s="140"/>
      <c r="KW19" s="140"/>
      <c r="KX19" s="140"/>
      <c r="KY19" s="140"/>
      <c r="KZ19" s="140"/>
      <c r="LA19" s="140"/>
      <c r="LB19" s="140"/>
      <c r="LC19" s="140"/>
      <c r="LD19" s="140"/>
      <c r="LE19" s="140"/>
      <c r="LF19" s="140"/>
      <c r="LG19" s="140"/>
      <c r="LH19" s="140"/>
      <c r="LI19" s="140"/>
      <c r="LJ19" s="140"/>
      <c r="LK19" s="140"/>
      <c r="LL19" s="140"/>
      <c r="LM19" s="140"/>
      <c r="LN19" s="140"/>
      <c r="LO19" s="140"/>
      <c r="LP19" s="140"/>
      <c r="LQ19" s="140"/>
      <c r="LR19" s="140"/>
      <c r="LS19" s="140"/>
      <c r="LT19" s="140"/>
      <c r="LU19" s="140"/>
      <c r="LV19" s="140"/>
      <c r="LW19" s="140"/>
      <c r="LX19" s="140"/>
      <c r="LY19" s="140"/>
      <c r="LZ19" s="140"/>
      <c r="MA19" s="140"/>
      <c r="MB19" s="140"/>
      <c r="MC19" s="140"/>
      <c r="MD19" s="140"/>
      <c r="ME19" s="140"/>
      <c r="MF19" s="140"/>
      <c r="MG19" s="140"/>
      <c r="MH19" s="140"/>
      <c r="MI19" s="140"/>
      <c r="MJ19" s="140"/>
      <c r="MK19" s="140"/>
      <c r="ML19" s="140"/>
      <c r="MM19" s="140"/>
      <c r="MN19" s="140"/>
      <c r="MO19" s="140"/>
      <c r="MP19" s="140"/>
      <c r="MQ19" s="140"/>
      <c r="MR19" s="140"/>
      <c r="MS19" s="140"/>
      <c r="MT19" s="140"/>
      <c r="MU19" s="140"/>
      <c r="MV19" s="140"/>
      <c r="MW19" s="140"/>
      <c r="MX19" s="140"/>
      <c r="MY19" s="140"/>
      <c r="MZ19" s="140"/>
      <c r="NA19" s="140"/>
      <c r="NB19" s="140"/>
      <c r="NC19" s="140"/>
      <c r="ND19" s="140"/>
      <c r="NE19" s="140"/>
      <c r="NF19" s="140"/>
      <c r="NG19" s="140"/>
      <c r="NH19" s="140"/>
      <c r="NI19" s="140"/>
      <c r="NJ19" s="140"/>
      <c r="NK19" s="140"/>
      <c r="NL19" s="140"/>
      <c r="NM19" s="140"/>
      <c r="NN19" s="140"/>
      <c r="NO19" s="140"/>
      <c r="NP19" s="140"/>
      <c r="NQ19" s="140"/>
      <c r="NR19" s="140"/>
      <c r="NS19" s="140"/>
      <c r="NT19" s="140"/>
      <c r="NU19" s="140"/>
      <c r="NV19" s="140"/>
      <c r="NW19" s="140"/>
      <c r="NX19" s="140"/>
      <c r="NY19" s="140"/>
      <c r="NZ19" s="140"/>
      <c r="OA19" s="140"/>
      <c r="OB19" s="140"/>
      <c r="OC19" s="140"/>
      <c r="OD19" s="140"/>
      <c r="OE19" s="140"/>
      <c r="OF19" s="140"/>
      <c r="OG19" s="140"/>
      <c r="OH19" s="140"/>
      <c r="OI19" s="140"/>
      <c r="OJ19" s="140"/>
      <c r="OK19" s="140"/>
      <c r="OL19" s="140"/>
      <c r="OM19" s="140"/>
      <c r="ON19" s="140"/>
      <c r="OO19" s="140"/>
      <c r="OP19" s="140"/>
      <c r="OQ19" s="140"/>
      <c r="OR19" s="140"/>
      <c r="OS19" s="140"/>
      <c r="OT19" s="140"/>
      <c r="OU19" s="140"/>
      <c r="OV19" s="140"/>
      <c r="OW19" s="140"/>
      <c r="OX19" s="140"/>
      <c r="OY19" s="140"/>
      <c r="OZ19" s="140"/>
      <c r="PA19" s="140"/>
      <c r="PB19" s="140"/>
      <c r="PC19" s="140"/>
      <c r="PD19" s="140"/>
      <c r="PE19" s="140"/>
      <c r="PF19" s="140"/>
      <c r="PG19" s="140"/>
      <c r="PH19" s="140"/>
      <c r="PI19" s="140"/>
      <c r="PJ19" s="140"/>
      <c r="PK19" s="140"/>
      <c r="PL19" s="140"/>
      <c r="PM19" s="140"/>
      <c r="PN19" s="140"/>
      <c r="PO19" s="140"/>
      <c r="PP19" s="140"/>
      <c r="PQ19" s="140"/>
      <c r="PR19" s="140"/>
      <c r="PS19" s="140"/>
      <c r="PT19" s="140"/>
      <c r="PU19" s="140"/>
      <c r="PV19" s="140"/>
      <c r="PW19" s="140"/>
      <c r="PX19" s="140"/>
      <c r="PY19" s="140"/>
      <c r="PZ19" s="140"/>
      <c r="QA19" s="140"/>
      <c r="QB19" s="140"/>
      <c r="QC19" s="140"/>
      <c r="QD19" s="140"/>
      <c r="QE19" s="140"/>
      <c r="QF19" s="140"/>
      <c r="QG19" s="140"/>
      <c r="QH19" s="140"/>
      <c r="QI19" s="140"/>
      <c r="QJ19" s="140"/>
      <c r="QK19" s="140"/>
      <c r="QL19" s="140"/>
      <c r="QM19" s="140"/>
      <c r="QN19" s="140"/>
      <c r="QO19" s="140"/>
      <c r="QP19" s="140"/>
      <c r="QQ19" s="140"/>
      <c r="QR19" s="140"/>
      <c r="QS19" s="140"/>
      <c r="QT19" s="140"/>
      <c r="QU19" s="140"/>
      <c r="QV19" s="140"/>
      <c r="QW19" s="140"/>
      <c r="QX19" s="140"/>
      <c r="QY19" s="140"/>
      <c r="QZ19" s="140"/>
      <c r="RA19" s="140"/>
      <c r="RB19" s="140"/>
      <c r="RC19" s="140"/>
      <c r="RD19" s="140"/>
      <c r="RE19" s="140"/>
      <c r="RF19" s="140"/>
      <c r="RG19" s="140"/>
      <c r="RH19" s="140"/>
      <c r="RI19" s="140"/>
      <c r="RJ19" s="140"/>
      <c r="RK19" s="140"/>
      <c r="RL19" s="140"/>
      <c r="RM19" s="140"/>
      <c r="RN19" s="140"/>
      <c r="RO19" s="140"/>
      <c r="RP19" s="140"/>
      <c r="RQ19" s="140"/>
      <c r="RR19" s="140"/>
      <c r="RS19" s="140"/>
      <c r="RT19" s="140"/>
      <c r="RU19" s="140"/>
      <c r="RV19" s="140"/>
      <c r="RW19" s="140"/>
      <c r="RX19" s="140"/>
      <c r="RY19" s="140"/>
      <c r="RZ19" s="140"/>
      <c r="SA19" s="140"/>
      <c r="SB19" s="140"/>
      <c r="SC19" s="140"/>
      <c r="SD19" s="140"/>
      <c r="SE19" s="140"/>
      <c r="SF19" s="140"/>
      <c r="SG19" s="140"/>
      <c r="SH19" s="140"/>
      <c r="SI19" s="140"/>
      <c r="SJ19" s="140"/>
      <c r="SK19" s="140"/>
      <c r="SL19" s="140"/>
      <c r="SM19" s="140"/>
      <c r="SN19" s="140"/>
      <c r="SO19" s="140"/>
      <c r="SP19" s="140"/>
      <c r="SQ19" s="140"/>
      <c r="SR19" s="140"/>
      <c r="SS19" s="140"/>
      <c r="ST19" s="140"/>
      <c r="SU19" s="140"/>
      <c r="SV19" s="140"/>
      <c r="SW19" s="140"/>
      <c r="SX19" s="140"/>
      <c r="SY19" s="140"/>
      <c r="SZ19" s="140"/>
      <c r="TA19" s="140"/>
      <c r="TB19" s="140"/>
      <c r="TC19" s="140"/>
      <c r="TD19" s="140"/>
      <c r="TE19" s="140"/>
      <c r="TF19" s="140"/>
      <c r="TG19" s="140"/>
      <c r="TH19" s="140"/>
      <c r="TI19" s="140"/>
      <c r="TJ19" s="140"/>
      <c r="TK19" s="140"/>
      <c r="TL19" s="140"/>
      <c r="TM19" s="140"/>
      <c r="TN19" s="140"/>
      <c r="TO19" s="140"/>
      <c r="TP19" s="140"/>
      <c r="TQ19" s="140"/>
      <c r="TR19" s="140"/>
      <c r="TS19" s="140"/>
      <c r="TT19" s="140"/>
      <c r="TU19" s="140"/>
      <c r="TV19" s="140"/>
      <c r="TW19" s="140"/>
      <c r="TX19" s="140"/>
      <c r="TY19" s="140"/>
      <c r="TZ19" s="140"/>
      <c r="UA19" s="140"/>
      <c r="UB19" s="140"/>
      <c r="UC19" s="140"/>
      <c r="UD19" s="140"/>
      <c r="UE19" s="140"/>
      <c r="UF19" s="140"/>
      <c r="UG19" s="140"/>
      <c r="UH19" s="140"/>
      <c r="UI19" s="140"/>
      <c r="UJ19" s="140"/>
      <c r="UK19" s="140"/>
      <c r="UL19" s="140"/>
      <c r="UM19" s="140"/>
      <c r="UN19" s="140"/>
      <c r="UO19" s="140"/>
      <c r="UP19" s="140"/>
      <c r="UQ19" s="140"/>
      <c r="UR19" s="140"/>
      <c r="US19" s="140"/>
      <c r="UT19" s="140"/>
      <c r="UU19" s="140"/>
      <c r="UV19" s="140"/>
      <c r="UW19" s="140"/>
      <c r="UX19" s="140"/>
      <c r="UY19" s="140"/>
      <c r="UZ19" s="140"/>
      <c r="VA19" s="140"/>
      <c r="VB19" s="140"/>
      <c r="VC19" s="140"/>
      <c r="VD19" s="140"/>
      <c r="VE19" s="140"/>
      <c r="VF19" s="140"/>
      <c r="VG19" s="140"/>
      <c r="VH19" s="140"/>
      <c r="VI19" s="140"/>
      <c r="VJ19" s="140"/>
      <c r="VK19" s="140"/>
      <c r="VL19" s="140"/>
      <c r="VM19" s="140"/>
      <c r="VN19" s="140"/>
      <c r="VO19" s="140"/>
      <c r="VP19" s="140"/>
      <c r="VQ19" s="140"/>
      <c r="VR19" s="140"/>
      <c r="VS19" s="140"/>
      <c r="VT19" s="140"/>
      <c r="VU19" s="140"/>
      <c r="VV19" s="140"/>
      <c r="VW19" s="140"/>
      <c r="VX19" s="140"/>
      <c r="VY19" s="140"/>
      <c r="VZ19" s="140"/>
      <c r="WA19" s="140"/>
      <c r="WB19" s="140"/>
      <c r="WC19" s="140"/>
      <c r="WD19" s="140"/>
      <c r="WE19" s="140"/>
      <c r="WF19" s="140"/>
      <c r="WG19" s="140"/>
      <c r="WH19" s="140"/>
      <c r="WI19" s="140"/>
      <c r="WJ19" s="140"/>
      <c r="WK19" s="140"/>
      <c r="WL19" s="140"/>
      <c r="WM19" s="140"/>
      <c r="WN19" s="140"/>
      <c r="WO19" s="140"/>
      <c r="WP19" s="140"/>
      <c r="WQ19" s="140"/>
      <c r="WR19" s="140"/>
      <c r="WS19" s="140"/>
      <c r="WT19" s="140"/>
      <c r="WU19" s="140"/>
      <c r="WV19" s="140"/>
      <c r="WW19" s="140"/>
      <c r="WX19" s="140"/>
      <c r="WY19" s="140"/>
      <c r="WZ19" s="140"/>
      <c r="XA19" s="140"/>
      <c r="XB19" s="140"/>
      <c r="XC19" s="140"/>
      <c r="XD19" s="140"/>
      <c r="XE19" s="140"/>
      <c r="XF19" s="140"/>
      <c r="XG19" s="140"/>
      <c r="XH19" s="140"/>
      <c r="XI19" s="140"/>
      <c r="XJ19" s="140"/>
      <c r="XK19" s="140"/>
      <c r="XL19" s="140"/>
      <c r="XM19" s="140"/>
      <c r="XN19" s="140"/>
      <c r="XO19" s="140"/>
      <c r="XP19" s="140"/>
      <c r="XQ19" s="140"/>
      <c r="XR19" s="140"/>
      <c r="XS19" s="140"/>
      <c r="XT19" s="140"/>
      <c r="XU19" s="140"/>
      <c r="XV19" s="140"/>
      <c r="XW19" s="140"/>
      <c r="XX19" s="140"/>
      <c r="XY19" s="140"/>
      <c r="XZ19" s="140"/>
      <c r="YA19" s="140"/>
      <c r="YB19" s="140"/>
      <c r="YC19" s="140"/>
      <c r="YD19" s="140"/>
      <c r="YE19" s="140"/>
      <c r="YF19" s="140"/>
      <c r="YG19" s="140"/>
      <c r="YH19" s="140"/>
      <c r="YI19" s="140"/>
      <c r="YJ19" s="140"/>
      <c r="YK19" s="140"/>
      <c r="YL19" s="140"/>
      <c r="YM19" s="140"/>
      <c r="YN19" s="140"/>
      <c r="YO19" s="140"/>
      <c r="YP19" s="140"/>
      <c r="YQ19" s="140"/>
      <c r="YR19" s="140"/>
      <c r="YS19" s="140"/>
      <c r="YT19" s="140"/>
      <c r="YU19" s="140"/>
      <c r="YV19" s="140"/>
      <c r="YW19" s="140"/>
      <c r="YX19" s="140"/>
      <c r="YY19" s="140"/>
      <c r="YZ19" s="140"/>
      <c r="ZA19" s="140"/>
      <c r="ZB19" s="140"/>
      <c r="ZC19" s="140"/>
      <c r="ZD19" s="140"/>
      <c r="ZE19" s="140"/>
      <c r="ZF19" s="140"/>
      <c r="ZG19" s="140"/>
      <c r="ZH19" s="140"/>
      <c r="ZI19" s="140"/>
      <c r="ZJ19" s="140"/>
      <c r="ZK19" s="140"/>
      <c r="ZL19" s="140"/>
      <c r="ZM19" s="140"/>
      <c r="ZN19" s="140"/>
      <c r="ZO19" s="140"/>
      <c r="ZP19" s="140"/>
      <c r="ZQ19" s="140"/>
      <c r="ZR19" s="140"/>
      <c r="ZS19" s="140"/>
      <c r="ZT19" s="140"/>
      <c r="ZU19" s="140"/>
      <c r="ZV19" s="140"/>
      <c r="ZW19" s="140"/>
      <c r="ZX19" s="140"/>
      <c r="ZY19" s="140"/>
      <c r="ZZ19" s="140"/>
      <c r="AAA19" s="140"/>
      <c r="AAB19" s="140"/>
      <c r="AAC19" s="140"/>
      <c r="AAD19" s="140"/>
      <c r="AAE19" s="140"/>
      <c r="AAF19" s="140"/>
      <c r="AAG19" s="140"/>
      <c r="AAH19" s="140"/>
      <c r="AAI19" s="140"/>
      <c r="AAJ19" s="140"/>
      <c r="AAK19" s="140"/>
      <c r="AAL19" s="140"/>
      <c r="AAM19" s="140"/>
      <c r="AAN19" s="140"/>
      <c r="AAO19" s="140"/>
      <c r="AAP19" s="140"/>
      <c r="AAQ19" s="140"/>
      <c r="AAR19" s="140"/>
      <c r="AAS19" s="140"/>
      <c r="AAT19" s="140"/>
      <c r="AAU19" s="140"/>
      <c r="AAV19" s="140"/>
      <c r="AAW19" s="140"/>
      <c r="AAX19" s="140"/>
      <c r="AAY19" s="140"/>
      <c r="AAZ19" s="140"/>
      <c r="ABA19" s="140"/>
      <c r="ABB19" s="140"/>
      <c r="ABC19" s="140"/>
      <c r="ABD19" s="140"/>
      <c r="ABE19" s="140"/>
      <c r="ABF19" s="140"/>
      <c r="ABG19" s="140"/>
      <c r="ABH19" s="140"/>
      <c r="ABI19" s="140"/>
      <c r="ABJ19" s="140"/>
      <c r="ABK19" s="140"/>
      <c r="ABL19" s="140"/>
      <c r="ABM19" s="140"/>
      <c r="ABN19" s="140"/>
      <c r="ABO19" s="140"/>
      <c r="ABP19" s="140"/>
      <c r="ABQ19" s="140"/>
      <c r="ABR19" s="140"/>
      <c r="ABS19" s="140"/>
      <c r="ABT19" s="140"/>
      <c r="ABU19" s="140"/>
      <c r="ABV19" s="140"/>
      <c r="ABW19" s="140"/>
      <c r="ABX19" s="140"/>
      <c r="ABY19" s="140"/>
      <c r="ABZ19" s="140"/>
      <c r="ACA19" s="140"/>
      <c r="ACB19" s="140"/>
      <c r="ACC19" s="140"/>
      <c r="ACD19" s="140"/>
      <c r="ACE19" s="140"/>
      <c r="ACF19" s="140"/>
      <c r="ACG19" s="140"/>
      <c r="ACH19" s="140"/>
      <c r="ACI19" s="140"/>
      <c r="ACJ19" s="140"/>
      <c r="ACK19" s="140"/>
      <c r="ACL19" s="140"/>
      <c r="ACM19" s="140"/>
      <c r="ACN19" s="140"/>
      <c r="ACO19" s="140"/>
      <c r="ACP19" s="140"/>
      <c r="ACQ19" s="140"/>
      <c r="ACR19" s="140"/>
      <c r="ACS19" s="140"/>
      <c r="ACT19" s="140"/>
      <c r="ACU19" s="140"/>
      <c r="ACV19" s="140"/>
      <c r="ACW19" s="140"/>
      <c r="ACX19" s="140"/>
      <c r="ACY19" s="140"/>
      <c r="ACZ19" s="140"/>
      <c r="ADA19" s="140"/>
      <c r="ADB19" s="140"/>
      <c r="ADC19" s="140"/>
      <c r="ADD19" s="140"/>
      <c r="ADE19" s="140"/>
      <c r="ADF19" s="140"/>
      <c r="ADG19" s="140"/>
      <c r="ADH19" s="140"/>
      <c r="ADI19" s="140"/>
      <c r="ADJ19" s="140"/>
      <c r="ADK19" s="140"/>
      <c r="ADL19" s="140"/>
      <c r="ADM19" s="140"/>
      <c r="ADN19" s="140"/>
      <c r="ADO19" s="140"/>
      <c r="ADP19" s="140"/>
      <c r="ADQ19" s="140"/>
      <c r="ADR19" s="140"/>
      <c r="ADS19" s="140"/>
      <c r="ADT19" s="140"/>
      <c r="ADU19" s="140"/>
      <c r="ADV19" s="140"/>
      <c r="ADW19" s="140"/>
      <c r="ADX19" s="140"/>
      <c r="ADY19" s="140"/>
      <c r="ADZ19" s="140"/>
      <c r="AEA19" s="140"/>
      <c r="AEB19" s="140"/>
      <c r="AEC19" s="140"/>
      <c r="AED19" s="140"/>
      <c r="AEE19" s="140"/>
      <c r="AEF19" s="140"/>
      <c r="AEG19" s="140"/>
      <c r="AEH19" s="140"/>
      <c r="AEI19" s="140"/>
      <c r="AEJ19" s="140"/>
      <c r="AEK19" s="140"/>
      <c r="AEL19" s="140"/>
      <c r="AEM19" s="140"/>
      <c r="AEN19" s="140"/>
      <c r="AEO19" s="140"/>
      <c r="AEP19" s="140"/>
      <c r="AEQ19" s="140"/>
      <c r="AER19" s="140"/>
      <c r="AES19" s="140"/>
      <c r="AET19" s="140"/>
      <c r="AEU19" s="140"/>
      <c r="AEV19" s="140"/>
      <c r="AEW19" s="140"/>
      <c r="AEX19" s="140"/>
      <c r="AEY19" s="140"/>
      <c r="AEZ19" s="140"/>
      <c r="AFA19" s="140"/>
      <c r="AFB19" s="140"/>
      <c r="AFC19" s="140"/>
      <c r="AFD19" s="140"/>
      <c r="AFE19" s="140"/>
      <c r="AFF19" s="140"/>
      <c r="AFG19" s="140"/>
      <c r="AFH19" s="140"/>
      <c r="AFI19" s="140"/>
      <c r="AFJ19" s="140"/>
      <c r="AFK19" s="140"/>
      <c r="AFL19" s="140"/>
      <c r="AFM19" s="140"/>
      <c r="AFN19" s="140"/>
      <c r="AFO19" s="140"/>
      <c r="AFP19" s="140"/>
      <c r="AFQ19" s="140"/>
      <c r="AFR19" s="140"/>
      <c r="AFS19" s="140"/>
      <c r="AFT19" s="140"/>
      <c r="AFU19" s="140"/>
      <c r="AFV19" s="140"/>
      <c r="AFW19" s="140"/>
      <c r="AFX19" s="140"/>
      <c r="AFY19" s="140"/>
      <c r="AFZ19" s="140"/>
      <c r="AGA19" s="140"/>
      <c r="AGB19" s="140"/>
      <c r="AGC19" s="140"/>
      <c r="AGD19" s="140"/>
      <c r="AGE19" s="140"/>
      <c r="AGF19" s="140"/>
      <c r="AGG19" s="140"/>
      <c r="AGH19" s="140"/>
      <c r="AGI19" s="140"/>
      <c r="AGJ19" s="140"/>
      <c r="AGK19" s="140"/>
      <c r="AGL19" s="140"/>
      <c r="AGM19" s="140"/>
      <c r="AGN19" s="140"/>
      <c r="AGO19" s="140"/>
      <c r="AGP19" s="140"/>
      <c r="AGQ19" s="140"/>
      <c r="AGR19" s="140"/>
      <c r="AGS19" s="140"/>
      <c r="AGT19" s="140"/>
      <c r="AGU19" s="140"/>
      <c r="AGV19" s="140"/>
      <c r="AGW19" s="140"/>
      <c r="AGX19" s="140"/>
      <c r="AGY19" s="140"/>
      <c r="AGZ19" s="140"/>
      <c r="AHA19" s="140"/>
      <c r="AHB19" s="140"/>
      <c r="AHC19" s="140"/>
      <c r="AHD19" s="140"/>
      <c r="AHE19" s="140"/>
      <c r="AHF19" s="140"/>
      <c r="AHG19" s="140"/>
      <c r="AHH19" s="140"/>
      <c r="AHI19" s="140"/>
      <c r="AHJ19" s="140"/>
      <c r="AHK19" s="140"/>
      <c r="AHL19" s="140"/>
      <c r="AHM19" s="140"/>
      <c r="AHN19" s="140"/>
      <c r="AHO19" s="140"/>
      <c r="AHP19" s="140"/>
      <c r="AHQ19" s="140"/>
      <c r="AHR19" s="140"/>
      <c r="AHS19" s="140"/>
      <c r="AHT19" s="140"/>
      <c r="AHU19" s="140"/>
      <c r="AHV19" s="140"/>
      <c r="AHW19" s="140"/>
      <c r="AHX19" s="140"/>
      <c r="AHY19" s="140"/>
      <c r="AHZ19" s="140"/>
      <c r="AIA19" s="140"/>
      <c r="AIB19" s="140"/>
      <c r="AIC19" s="140"/>
      <c r="AID19" s="140"/>
      <c r="AIE19" s="140"/>
      <c r="AIF19" s="140"/>
      <c r="AIG19" s="140"/>
      <c r="AIH19" s="140"/>
      <c r="AII19" s="140"/>
      <c r="AIJ19" s="140"/>
      <c r="AIK19" s="140"/>
      <c r="AIL19" s="140"/>
      <c r="AIM19" s="140"/>
      <c r="AIN19" s="140"/>
      <c r="AIO19" s="140"/>
      <c r="AIP19" s="140"/>
      <c r="AIQ19" s="140"/>
      <c r="AIR19" s="140"/>
      <c r="AIS19" s="140"/>
      <c r="AIT19" s="140"/>
      <c r="AIU19" s="140"/>
      <c r="AIV19" s="140"/>
      <c r="AIW19" s="140"/>
      <c r="AIX19" s="140"/>
      <c r="AIY19" s="140"/>
      <c r="AIZ19" s="140"/>
      <c r="AJA19" s="140"/>
      <c r="AJB19" s="140"/>
      <c r="AJC19" s="140"/>
      <c r="AJD19" s="140"/>
      <c r="AJE19" s="140"/>
      <c r="AJF19" s="140"/>
      <c r="AJG19" s="140"/>
      <c r="AJH19" s="140"/>
      <c r="AJI19" s="140"/>
      <c r="AJJ19" s="140"/>
      <c r="AJK19" s="140"/>
      <c r="AJL19" s="140"/>
      <c r="AJM19" s="140"/>
      <c r="AJN19" s="140"/>
      <c r="AJO19" s="140"/>
      <c r="AJP19" s="140"/>
      <c r="AJQ19" s="140"/>
      <c r="AJR19" s="140"/>
      <c r="AJS19" s="140"/>
      <c r="AJT19" s="140"/>
      <c r="AJU19" s="140"/>
      <c r="AJV19" s="140"/>
      <c r="AJW19" s="140"/>
      <c r="AJX19" s="140"/>
      <c r="AJY19" s="140"/>
      <c r="AJZ19" s="140"/>
      <c r="AKA19" s="140"/>
      <c r="AKB19" s="140"/>
      <c r="AKC19" s="140"/>
      <c r="AKD19" s="140"/>
      <c r="AKE19" s="140"/>
      <c r="AKF19" s="140"/>
      <c r="AKG19" s="140"/>
      <c r="AKH19" s="140"/>
      <c r="AKI19" s="140"/>
      <c r="AKJ19" s="140"/>
      <c r="AKK19" s="140"/>
      <c r="AKL19" s="140"/>
      <c r="AKM19" s="140"/>
      <c r="AKN19" s="140"/>
      <c r="AKO19" s="140"/>
      <c r="AKP19" s="140"/>
      <c r="AKQ19" s="140"/>
      <c r="AKR19" s="140"/>
      <c r="AKS19" s="140"/>
      <c r="AKT19" s="140"/>
      <c r="AKU19" s="140"/>
      <c r="AKV19" s="140"/>
      <c r="AKW19" s="140"/>
      <c r="AKX19" s="140"/>
      <c r="AKY19" s="140"/>
      <c r="AKZ19" s="140"/>
      <c r="ALA19" s="140"/>
      <c r="ALB19" s="140"/>
      <c r="ALC19" s="140"/>
      <c r="ALD19" s="140"/>
      <c r="ALE19" s="140"/>
      <c r="ALF19" s="140"/>
      <c r="ALG19" s="140"/>
      <c r="ALH19" s="140"/>
      <c r="ALI19" s="140"/>
      <c r="ALJ19" s="140"/>
      <c r="ALK19" s="140"/>
      <c r="ALL19" s="140"/>
      <c r="ALM19" s="140"/>
      <c r="ALN19" s="140"/>
      <c r="ALO19" s="140"/>
      <c r="ALP19" s="140"/>
      <c r="ALQ19" s="140"/>
      <c r="ALR19" s="140"/>
      <c r="ALS19" s="140"/>
      <c r="ALT19" s="140"/>
      <c r="ALU19" s="140"/>
      <c r="ALV19" s="140"/>
      <c r="ALW19" s="140"/>
      <c r="ALX19" s="140"/>
      <c r="ALY19" s="140"/>
      <c r="ALZ19" s="140"/>
      <c r="AMA19" s="140"/>
      <c r="AMB19" s="140"/>
      <c r="AMC19" s="140"/>
      <c r="AMD19" s="140"/>
      <c r="AME19" s="140"/>
      <c r="AMF19" s="140"/>
      <c r="AMG19" s="140"/>
      <c r="AMH19" s="140"/>
      <c r="AMI19" s="140"/>
      <c r="AMJ19" s="140"/>
      <c r="AMK19" s="140"/>
      <c r="AML19" s="140"/>
      <c r="AMM19" s="140"/>
      <c r="AMN19" s="140"/>
    </row>
    <row r="20" spans="1:1028" s="143" customFormat="1" ht="65.099999999999994" customHeight="1" x14ac:dyDescent="0.25">
      <c r="A20" s="43" t="s">
        <v>65</v>
      </c>
      <c r="B20" s="44" t="s">
        <v>66</v>
      </c>
      <c r="C20" s="189">
        <v>1350</v>
      </c>
      <c r="D20" s="189">
        <f>C20/O20</f>
        <v>18.75</v>
      </c>
      <c r="E20" s="185">
        <v>44109</v>
      </c>
      <c r="F20" s="186">
        <v>44075</v>
      </c>
      <c r="G20" s="37" t="s">
        <v>167</v>
      </c>
      <c r="H20" s="9">
        <v>2046893</v>
      </c>
      <c r="I20" s="9" t="s">
        <v>201</v>
      </c>
      <c r="J20" s="8" t="s">
        <v>16</v>
      </c>
      <c r="K20" s="8" t="s">
        <v>98</v>
      </c>
      <c r="L20" s="9" t="s">
        <v>123</v>
      </c>
      <c r="M20" s="8" t="s">
        <v>190</v>
      </c>
      <c r="N20" s="39" t="s">
        <v>195</v>
      </c>
      <c r="O20" s="194">
        <v>72</v>
      </c>
      <c r="P20" s="14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  <c r="IP20" s="142"/>
      <c r="IQ20" s="142"/>
      <c r="IR20" s="142"/>
      <c r="IS20" s="142"/>
      <c r="IT20" s="142"/>
      <c r="IU20" s="14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  <c r="JF20" s="142"/>
      <c r="JG20" s="142"/>
      <c r="JH20" s="142"/>
      <c r="JI20" s="142"/>
      <c r="JJ20" s="142"/>
      <c r="JK20" s="142"/>
      <c r="JL20" s="142"/>
      <c r="JM20" s="142"/>
      <c r="JN20" s="142"/>
      <c r="JO20" s="142"/>
      <c r="JP20" s="142"/>
      <c r="JQ20" s="142"/>
      <c r="JR20" s="142"/>
      <c r="JS20" s="142"/>
      <c r="JT20" s="142"/>
      <c r="JU20" s="142"/>
      <c r="JV20" s="142"/>
      <c r="JW20" s="142"/>
      <c r="JX20" s="142"/>
      <c r="JY20" s="142"/>
      <c r="JZ20" s="142"/>
      <c r="KA20" s="142"/>
      <c r="KB20" s="142"/>
      <c r="KC20" s="142"/>
      <c r="KD20" s="142"/>
      <c r="KE20" s="142"/>
      <c r="KF20" s="142"/>
      <c r="KG20" s="142"/>
      <c r="KH20" s="142"/>
      <c r="KI20" s="142"/>
      <c r="KJ20" s="142"/>
      <c r="KK20" s="142"/>
      <c r="KL20" s="142"/>
      <c r="KM20" s="142"/>
      <c r="KN20" s="142"/>
      <c r="KO20" s="142"/>
      <c r="KP20" s="142"/>
      <c r="KQ20" s="142"/>
      <c r="KR20" s="142"/>
      <c r="KS20" s="142"/>
      <c r="KT20" s="142"/>
      <c r="KU20" s="142"/>
      <c r="KV20" s="142"/>
      <c r="KW20" s="142"/>
      <c r="KX20" s="142"/>
      <c r="KY20" s="142"/>
      <c r="KZ20" s="142"/>
      <c r="LA20" s="142"/>
      <c r="LB20" s="142"/>
      <c r="LC20" s="142"/>
      <c r="LD20" s="142"/>
      <c r="LE20" s="142"/>
      <c r="LF20" s="142"/>
      <c r="LG20" s="142"/>
      <c r="LH20" s="142"/>
      <c r="LI20" s="142"/>
      <c r="LJ20" s="142"/>
      <c r="LK20" s="142"/>
      <c r="LL20" s="142"/>
      <c r="LM20" s="142"/>
      <c r="LN20" s="142"/>
      <c r="LO20" s="142"/>
      <c r="LP20" s="142"/>
      <c r="LQ20" s="142"/>
      <c r="LR20" s="142"/>
      <c r="LS20" s="142"/>
      <c r="LT20" s="142"/>
      <c r="LU20" s="142"/>
      <c r="LV20" s="142"/>
      <c r="LW20" s="142"/>
      <c r="LX20" s="142"/>
      <c r="LY20" s="142"/>
      <c r="LZ20" s="142"/>
      <c r="MA20" s="142"/>
      <c r="MB20" s="142"/>
      <c r="MC20" s="142"/>
      <c r="MD20" s="142"/>
      <c r="ME20" s="142"/>
      <c r="MF20" s="142"/>
      <c r="MG20" s="142"/>
      <c r="MH20" s="142"/>
      <c r="MI20" s="142"/>
      <c r="MJ20" s="142"/>
      <c r="MK20" s="142"/>
      <c r="ML20" s="142"/>
      <c r="MM20" s="142"/>
      <c r="MN20" s="142"/>
      <c r="MO20" s="142"/>
      <c r="MP20" s="142"/>
      <c r="MQ20" s="142"/>
      <c r="MR20" s="142"/>
      <c r="MS20" s="142"/>
      <c r="MT20" s="142"/>
      <c r="MU20" s="142"/>
      <c r="MV20" s="142"/>
      <c r="MW20" s="142"/>
      <c r="MX20" s="142"/>
      <c r="MY20" s="142"/>
      <c r="MZ20" s="142"/>
      <c r="NA20" s="142"/>
      <c r="NB20" s="142"/>
      <c r="NC20" s="142"/>
      <c r="ND20" s="142"/>
      <c r="NE20" s="142"/>
      <c r="NF20" s="142"/>
      <c r="NG20" s="142"/>
      <c r="NH20" s="142"/>
      <c r="NI20" s="142"/>
      <c r="NJ20" s="142"/>
      <c r="NK20" s="142"/>
      <c r="NL20" s="142"/>
      <c r="NM20" s="142"/>
      <c r="NN20" s="142"/>
      <c r="NO20" s="142"/>
      <c r="NP20" s="142"/>
      <c r="NQ20" s="142"/>
      <c r="NR20" s="142"/>
      <c r="NS20" s="142"/>
      <c r="NT20" s="142"/>
      <c r="NU20" s="142"/>
      <c r="NV20" s="142"/>
      <c r="NW20" s="142"/>
      <c r="NX20" s="142"/>
      <c r="NY20" s="142"/>
      <c r="NZ20" s="142"/>
      <c r="OA20" s="142"/>
      <c r="OB20" s="142"/>
      <c r="OC20" s="142"/>
      <c r="OD20" s="142"/>
      <c r="OE20" s="142"/>
      <c r="OF20" s="142"/>
      <c r="OG20" s="142"/>
      <c r="OH20" s="142"/>
      <c r="OI20" s="142"/>
      <c r="OJ20" s="142"/>
      <c r="OK20" s="142"/>
      <c r="OL20" s="142"/>
      <c r="OM20" s="142"/>
      <c r="ON20" s="142"/>
      <c r="OO20" s="142"/>
      <c r="OP20" s="142"/>
      <c r="OQ20" s="142"/>
      <c r="OR20" s="142"/>
      <c r="OS20" s="142"/>
      <c r="OT20" s="142"/>
      <c r="OU20" s="142"/>
      <c r="OV20" s="142"/>
      <c r="OW20" s="142"/>
      <c r="OX20" s="142"/>
      <c r="OY20" s="142"/>
      <c r="OZ20" s="142"/>
      <c r="PA20" s="142"/>
      <c r="PB20" s="142"/>
      <c r="PC20" s="142"/>
      <c r="PD20" s="142"/>
      <c r="PE20" s="142"/>
      <c r="PF20" s="142"/>
      <c r="PG20" s="142"/>
      <c r="PH20" s="142"/>
      <c r="PI20" s="142"/>
      <c r="PJ20" s="142"/>
      <c r="PK20" s="142"/>
      <c r="PL20" s="142"/>
      <c r="PM20" s="142"/>
      <c r="PN20" s="142"/>
      <c r="PO20" s="142"/>
      <c r="PP20" s="142"/>
      <c r="PQ20" s="142"/>
      <c r="PR20" s="142"/>
      <c r="PS20" s="142"/>
      <c r="PT20" s="142"/>
      <c r="PU20" s="142"/>
      <c r="PV20" s="142"/>
      <c r="PW20" s="142"/>
      <c r="PX20" s="142"/>
      <c r="PY20" s="142"/>
      <c r="PZ20" s="142"/>
      <c r="QA20" s="142"/>
      <c r="QB20" s="142"/>
      <c r="QC20" s="142"/>
      <c r="QD20" s="142"/>
      <c r="QE20" s="142"/>
      <c r="QF20" s="142"/>
      <c r="QG20" s="142"/>
      <c r="QH20" s="142"/>
      <c r="QI20" s="142"/>
      <c r="QJ20" s="142"/>
      <c r="QK20" s="142"/>
      <c r="QL20" s="142"/>
      <c r="QM20" s="142"/>
      <c r="QN20" s="142"/>
      <c r="QO20" s="142"/>
      <c r="QP20" s="142"/>
      <c r="QQ20" s="142"/>
      <c r="QR20" s="142"/>
      <c r="QS20" s="142"/>
      <c r="QT20" s="142"/>
      <c r="QU20" s="142"/>
      <c r="QV20" s="142"/>
      <c r="QW20" s="142"/>
      <c r="QX20" s="142"/>
      <c r="QY20" s="142"/>
      <c r="QZ20" s="142"/>
      <c r="RA20" s="142"/>
      <c r="RB20" s="142"/>
      <c r="RC20" s="142"/>
      <c r="RD20" s="142"/>
      <c r="RE20" s="142"/>
      <c r="RF20" s="142"/>
      <c r="RG20" s="142"/>
      <c r="RH20" s="142"/>
      <c r="RI20" s="142"/>
      <c r="RJ20" s="142"/>
      <c r="RK20" s="142"/>
      <c r="RL20" s="142"/>
      <c r="RM20" s="142"/>
      <c r="RN20" s="142"/>
      <c r="RO20" s="142"/>
      <c r="RP20" s="142"/>
      <c r="RQ20" s="142"/>
      <c r="RR20" s="142"/>
      <c r="RS20" s="142"/>
      <c r="RT20" s="142"/>
      <c r="RU20" s="142"/>
      <c r="RV20" s="142"/>
      <c r="RW20" s="142"/>
      <c r="RX20" s="142"/>
      <c r="RY20" s="142"/>
      <c r="RZ20" s="142"/>
      <c r="SA20" s="142"/>
      <c r="SB20" s="142"/>
      <c r="SC20" s="142"/>
      <c r="SD20" s="142"/>
      <c r="SE20" s="142"/>
      <c r="SF20" s="142"/>
      <c r="SG20" s="142"/>
      <c r="SH20" s="142"/>
      <c r="SI20" s="142"/>
      <c r="SJ20" s="142"/>
      <c r="SK20" s="142"/>
      <c r="SL20" s="142"/>
      <c r="SM20" s="142"/>
      <c r="SN20" s="142"/>
      <c r="SO20" s="142"/>
      <c r="SP20" s="142"/>
      <c r="SQ20" s="142"/>
      <c r="SR20" s="142"/>
      <c r="SS20" s="142"/>
      <c r="ST20" s="142"/>
      <c r="SU20" s="142"/>
      <c r="SV20" s="142"/>
      <c r="SW20" s="142"/>
      <c r="SX20" s="142"/>
      <c r="SY20" s="142"/>
      <c r="SZ20" s="142"/>
      <c r="TA20" s="142"/>
      <c r="TB20" s="142"/>
      <c r="TC20" s="142"/>
      <c r="TD20" s="142"/>
      <c r="TE20" s="142"/>
      <c r="TF20" s="142"/>
      <c r="TG20" s="142"/>
      <c r="TH20" s="142"/>
      <c r="TI20" s="142"/>
      <c r="TJ20" s="142"/>
      <c r="TK20" s="142"/>
      <c r="TL20" s="142"/>
      <c r="TM20" s="142"/>
      <c r="TN20" s="142"/>
      <c r="TO20" s="142"/>
      <c r="TP20" s="142"/>
      <c r="TQ20" s="142"/>
      <c r="TR20" s="142"/>
      <c r="TS20" s="142"/>
      <c r="TT20" s="142"/>
      <c r="TU20" s="142"/>
      <c r="TV20" s="142"/>
      <c r="TW20" s="142"/>
      <c r="TX20" s="142"/>
      <c r="TY20" s="142"/>
      <c r="TZ20" s="142"/>
      <c r="UA20" s="142"/>
      <c r="UB20" s="142"/>
      <c r="UC20" s="142"/>
      <c r="UD20" s="142"/>
      <c r="UE20" s="142"/>
      <c r="UF20" s="142"/>
      <c r="UG20" s="142"/>
      <c r="UH20" s="142"/>
      <c r="UI20" s="142"/>
      <c r="UJ20" s="142"/>
      <c r="UK20" s="142"/>
      <c r="UL20" s="142"/>
      <c r="UM20" s="142"/>
      <c r="UN20" s="142"/>
      <c r="UO20" s="142"/>
      <c r="UP20" s="142"/>
      <c r="UQ20" s="142"/>
      <c r="UR20" s="142"/>
      <c r="US20" s="142"/>
      <c r="UT20" s="142"/>
      <c r="UU20" s="142"/>
      <c r="UV20" s="142"/>
      <c r="UW20" s="142"/>
      <c r="UX20" s="142"/>
      <c r="UY20" s="142"/>
      <c r="UZ20" s="142"/>
      <c r="VA20" s="142"/>
      <c r="VB20" s="142"/>
      <c r="VC20" s="142"/>
      <c r="VD20" s="142"/>
      <c r="VE20" s="142"/>
      <c r="VF20" s="142"/>
      <c r="VG20" s="142"/>
      <c r="VH20" s="142"/>
      <c r="VI20" s="142"/>
      <c r="VJ20" s="142"/>
      <c r="VK20" s="142"/>
      <c r="VL20" s="142"/>
      <c r="VM20" s="142"/>
      <c r="VN20" s="142"/>
      <c r="VO20" s="142"/>
      <c r="VP20" s="142"/>
      <c r="VQ20" s="142"/>
      <c r="VR20" s="142"/>
      <c r="VS20" s="142"/>
      <c r="VT20" s="142"/>
      <c r="VU20" s="142"/>
      <c r="VV20" s="142"/>
      <c r="VW20" s="142"/>
      <c r="VX20" s="142"/>
      <c r="VY20" s="142"/>
      <c r="VZ20" s="142"/>
      <c r="WA20" s="142"/>
      <c r="WB20" s="142"/>
      <c r="WC20" s="142"/>
      <c r="WD20" s="142"/>
      <c r="WE20" s="142"/>
      <c r="WF20" s="142"/>
      <c r="WG20" s="142"/>
      <c r="WH20" s="142"/>
      <c r="WI20" s="142"/>
      <c r="WJ20" s="142"/>
      <c r="WK20" s="142"/>
      <c r="WL20" s="142"/>
      <c r="WM20" s="142"/>
      <c r="WN20" s="142"/>
      <c r="WO20" s="142"/>
      <c r="WP20" s="142"/>
      <c r="WQ20" s="142"/>
      <c r="WR20" s="142"/>
      <c r="WS20" s="142"/>
      <c r="WT20" s="142"/>
      <c r="WU20" s="142"/>
      <c r="WV20" s="142"/>
      <c r="WW20" s="142"/>
      <c r="WX20" s="142"/>
      <c r="WY20" s="142"/>
      <c r="WZ20" s="142"/>
      <c r="XA20" s="142"/>
      <c r="XB20" s="142"/>
      <c r="XC20" s="142"/>
      <c r="XD20" s="142"/>
      <c r="XE20" s="142"/>
      <c r="XF20" s="142"/>
      <c r="XG20" s="142"/>
      <c r="XH20" s="142"/>
      <c r="XI20" s="142"/>
      <c r="XJ20" s="142"/>
      <c r="XK20" s="142"/>
      <c r="XL20" s="142"/>
      <c r="XM20" s="142"/>
      <c r="XN20" s="142"/>
      <c r="XO20" s="142"/>
      <c r="XP20" s="142"/>
      <c r="XQ20" s="142"/>
      <c r="XR20" s="142"/>
      <c r="XS20" s="142"/>
      <c r="XT20" s="142"/>
      <c r="XU20" s="142"/>
      <c r="XV20" s="142"/>
      <c r="XW20" s="142"/>
      <c r="XX20" s="142"/>
      <c r="XY20" s="142"/>
      <c r="XZ20" s="142"/>
      <c r="YA20" s="142"/>
      <c r="YB20" s="142"/>
      <c r="YC20" s="142"/>
      <c r="YD20" s="142"/>
      <c r="YE20" s="142"/>
      <c r="YF20" s="142"/>
      <c r="YG20" s="142"/>
      <c r="YH20" s="142"/>
      <c r="YI20" s="142"/>
      <c r="YJ20" s="142"/>
      <c r="YK20" s="142"/>
      <c r="YL20" s="142"/>
      <c r="YM20" s="142"/>
      <c r="YN20" s="142"/>
      <c r="YO20" s="142"/>
      <c r="YP20" s="142"/>
      <c r="YQ20" s="142"/>
      <c r="YR20" s="142"/>
      <c r="YS20" s="142"/>
      <c r="YT20" s="142"/>
      <c r="YU20" s="142"/>
      <c r="YV20" s="142"/>
      <c r="YW20" s="142"/>
      <c r="YX20" s="142"/>
      <c r="YY20" s="142"/>
      <c r="YZ20" s="142"/>
      <c r="ZA20" s="142"/>
      <c r="ZB20" s="142"/>
      <c r="ZC20" s="142"/>
      <c r="ZD20" s="142"/>
      <c r="ZE20" s="142"/>
      <c r="ZF20" s="142"/>
      <c r="ZG20" s="142"/>
      <c r="ZH20" s="142"/>
      <c r="ZI20" s="142"/>
      <c r="ZJ20" s="142"/>
      <c r="ZK20" s="142"/>
      <c r="ZL20" s="142"/>
      <c r="ZM20" s="142"/>
      <c r="ZN20" s="142"/>
      <c r="ZO20" s="142"/>
      <c r="ZP20" s="142"/>
      <c r="ZQ20" s="142"/>
      <c r="ZR20" s="142"/>
      <c r="ZS20" s="142"/>
      <c r="ZT20" s="142"/>
      <c r="ZU20" s="142"/>
      <c r="ZV20" s="142"/>
      <c r="ZW20" s="142"/>
      <c r="ZX20" s="142"/>
      <c r="ZY20" s="142"/>
      <c r="ZZ20" s="142"/>
      <c r="AAA20" s="142"/>
      <c r="AAB20" s="142"/>
      <c r="AAC20" s="142"/>
      <c r="AAD20" s="142"/>
      <c r="AAE20" s="142"/>
      <c r="AAF20" s="142"/>
      <c r="AAG20" s="142"/>
      <c r="AAH20" s="142"/>
      <c r="AAI20" s="142"/>
      <c r="AAJ20" s="142"/>
      <c r="AAK20" s="142"/>
      <c r="AAL20" s="142"/>
      <c r="AAM20" s="142"/>
      <c r="AAN20" s="142"/>
      <c r="AAO20" s="142"/>
      <c r="AAP20" s="142"/>
      <c r="AAQ20" s="142"/>
      <c r="AAR20" s="142"/>
      <c r="AAS20" s="142"/>
      <c r="AAT20" s="142"/>
      <c r="AAU20" s="142"/>
      <c r="AAV20" s="142"/>
      <c r="AAW20" s="142"/>
      <c r="AAX20" s="142"/>
      <c r="AAY20" s="142"/>
      <c r="AAZ20" s="142"/>
      <c r="ABA20" s="142"/>
      <c r="ABB20" s="142"/>
      <c r="ABC20" s="142"/>
      <c r="ABD20" s="142"/>
      <c r="ABE20" s="142"/>
      <c r="ABF20" s="142"/>
      <c r="ABG20" s="142"/>
      <c r="ABH20" s="142"/>
      <c r="ABI20" s="142"/>
      <c r="ABJ20" s="142"/>
      <c r="ABK20" s="142"/>
      <c r="ABL20" s="142"/>
      <c r="ABM20" s="142"/>
      <c r="ABN20" s="142"/>
      <c r="ABO20" s="142"/>
      <c r="ABP20" s="142"/>
      <c r="ABQ20" s="142"/>
      <c r="ABR20" s="142"/>
      <c r="ABS20" s="142"/>
      <c r="ABT20" s="142"/>
      <c r="ABU20" s="142"/>
      <c r="ABV20" s="142"/>
      <c r="ABW20" s="142"/>
      <c r="ABX20" s="142"/>
      <c r="ABY20" s="142"/>
      <c r="ABZ20" s="142"/>
      <c r="ACA20" s="142"/>
      <c r="ACB20" s="142"/>
      <c r="ACC20" s="142"/>
      <c r="ACD20" s="142"/>
      <c r="ACE20" s="142"/>
      <c r="ACF20" s="142"/>
      <c r="ACG20" s="142"/>
      <c r="ACH20" s="142"/>
      <c r="ACI20" s="142"/>
      <c r="ACJ20" s="142"/>
      <c r="ACK20" s="142"/>
      <c r="ACL20" s="142"/>
      <c r="ACM20" s="142"/>
      <c r="ACN20" s="142"/>
      <c r="ACO20" s="142"/>
      <c r="ACP20" s="142"/>
      <c r="ACQ20" s="142"/>
      <c r="ACR20" s="142"/>
      <c r="ACS20" s="142"/>
      <c r="ACT20" s="142"/>
      <c r="ACU20" s="142"/>
      <c r="ACV20" s="142"/>
      <c r="ACW20" s="142"/>
      <c r="ACX20" s="142"/>
      <c r="ACY20" s="142"/>
      <c r="ACZ20" s="142"/>
      <c r="ADA20" s="142"/>
      <c r="ADB20" s="142"/>
      <c r="ADC20" s="142"/>
      <c r="ADD20" s="142"/>
      <c r="ADE20" s="142"/>
      <c r="ADF20" s="142"/>
      <c r="ADG20" s="142"/>
      <c r="ADH20" s="142"/>
      <c r="ADI20" s="142"/>
      <c r="ADJ20" s="142"/>
      <c r="ADK20" s="142"/>
      <c r="ADL20" s="142"/>
      <c r="ADM20" s="142"/>
      <c r="ADN20" s="142"/>
      <c r="ADO20" s="142"/>
      <c r="ADP20" s="142"/>
      <c r="ADQ20" s="142"/>
      <c r="ADR20" s="142"/>
      <c r="ADS20" s="142"/>
      <c r="ADT20" s="142"/>
      <c r="ADU20" s="142"/>
      <c r="ADV20" s="142"/>
      <c r="ADW20" s="142"/>
      <c r="ADX20" s="142"/>
      <c r="ADY20" s="142"/>
      <c r="ADZ20" s="142"/>
      <c r="AEA20" s="142"/>
      <c r="AEB20" s="142"/>
      <c r="AEC20" s="142"/>
      <c r="AED20" s="142"/>
      <c r="AEE20" s="142"/>
      <c r="AEF20" s="142"/>
      <c r="AEG20" s="142"/>
      <c r="AEH20" s="142"/>
      <c r="AEI20" s="142"/>
      <c r="AEJ20" s="142"/>
      <c r="AEK20" s="142"/>
      <c r="AEL20" s="142"/>
      <c r="AEM20" s="142"/>
      <c r="AEN20" s="142"/>
      <c r="AEO20" s="142"/>
      <c r="AEP20" s="142"/>
      <c r="AEQ20" s="142"/>
      <c r="AER20" s="142"/>
      <c r="AES20" s="142"/>
      <c r="AET20" s="142"/>
      <c r="AEU20" s="142"/>
      <c r="AEV20" s="142"/>
      <c r="AEW20" s="142"/>
      <c r="AEX20" s="142"/>
      <c r="AEY20" s="142"/>
      <c r="AEZ20" s="142"/>
      <c r="AFA20" s="142"/>
      <c r="AFB20" s="142"/>
      <c r="AFC20" s="142"/>
      <c r="AFD20" s="142"/>
      <c r="AFE20" s="142"/>
      <c r="AFF20" s="142"/>
      <c r="AFG20" s="142"/>
      <c r="AFH20" s="142"/>
      <c r="AFI20" s="142"/>
      <c r="AFJ20" s="142"/>
      <c r="AFK20" s="142"/>
      <c r="AFL20" s="142"/>
      <c r="AFM20" s="142"/>
      <c r="AFN20" s="142"/>
      <c r="AFO20" s="142"/>
      <c r="AFP20" s="142"/>
      <c r="AFQ20" s="142"/>
      <c r="AFR20" s="142"/>
      <c r="AFS20" s="142"/>
      <c r="AFT20" s="142"/>
      <c r="AFU20" s="142"/>
      <c r="AFV20" s="142"/>
      <c r="AFW20" s="142"/>
      <c r="AFX20" s="142"/>
      <c r="AFY20" s="142"/>
      <c r="AFZ20" s="142"/>
      <c r="AGA20" s="142"/>
      <c r="AGB20" s="142"/>
      <c r="AGC20" s="142"/>
      <c r="AGD20" s="142"/>
      <c r="AGE20" s="142"/>
      <c r="AGF20" s="142"/>
      <c r="AGG20" s="142"/>
      <c r="AGH20" s="142"/>
      <c r="AGI20" s="142"/>
      <c r="AGJ20" s="142"/>
      <c r="AGK20" s="142"/>
      <c r="AGL20" s="142"/>
      <c r="AGM20" s="142"/>
      <c r="AGN20" s="142"/>
      <c r="AGO20" s="142"/>
      <c r="AGP20" s="142"/>
      <c r="AGQ20" s="142"/>
      <c r="AGR20" s="142"/>
      <c r="AGS20" s="142"/>
      <c r="AGT20" s="142"/>
      <c r="AGU20" s="142"/>
      <c r="AGV20" s="142"/>
      <c r="AGW20" s="142"/>
      <c r="AGX20" s="142"/>
      <c r="AGY20" s="142"/>
      <c r="AGZ20" s="142"/>
      <c r="AHA20" s="142"/>
      <c r="AHB20" s="142"/>
      <c r="AHC20" s="142"/>
      <c r="AHD20" s="142"/>
      <c r="AHE20" s="142"/>
      <c r="AHF20" s="142"/>
      <c r="AHG20" s="142"/>
      <c r="AHH20" s="142"/>
      <c r="AHI20" s="142"/>
      <c r="AHJ20" s="142"/>
      <c r="AHK20" s="142"/>
      <c r="AHL20" s="142"/>
      <c r="AHM20" s="142"/>
      <c r="AHN20" s="142"/>
      <c r="AHO20" s="142"/>
      <c r="AHP20" s="142"/>
      <c r="AHQ20" s="142"/>
      <c r="AHR20" s="142"/>
      <c r="AHS20" s="142"/>
      <c r="AHT20" s="142"/>
      <c r="AHU20" s="142"/>
      <c r="AHV20" s="142"/>
      <c r="AHW20" s="142"/>
      <c r="AHX20" s="142"/>
      <c r="AHY20" s="142"/>
      <c r="AHZ20" s="142"/>
      <c r="AIA20" s="142"/>
      <c r="AIB20" s="142"/>
      <c r="AIC20" s="142"/>
      <c r="AID20" s="142"/>
      <c r="AIE20" s="142"/>
      <c r="AIF20" s="142"/>
      <c r="AIG20" s="142"/>
      <c r="AIH20" s="142"/>
      <c r="AII20" s="142"/>
      <c r="AIJ20" s="142"/>
      <c r="AIK20" s="142"/>
      <c r="AIL20" s="142"/>
      <c r="AIM20" s="142"/>
      <c r="AIN20" s="142"/>
      <c r="AIO20" s="142"/>
      <c r="AIP20" s="142"/>
      <c r="AIQ20" s="142"/>
      <c r="AIR20" s="142"/>
      <c r="AIS20" s="142"/>
      <c r="AIT20" s="142"/>
      <c r="AIU20" s="142"/>
      <c r="AIV20" s="142"/>
      <c r="AIW20" s="142"/>
      <c r="AIX20" s="142"/>
      <c r="AIY20" s="142"/>
      <c r="AIZ20" s="142"/>
      <c r="AJA20" s="142"/>
      <c r="AJB20" s="142"/>
      <c r="AJC20" s="142"/>
      <c r="AJD20" s="142"/>
      <c r="AJE20" s="142"/>
      <c r="AJF20" s="142"/>
      <c r="AJG20" s="142"/>
      <c r="AJH20" s="142"/>
      <c r="AJI20" s="142"/>
      <c r="AJJ20" s="142"/>
      <c r="AJK20" s="142"/>
      <c r="AJL20" s="142"/>
      <c r="AJM20" s="142"/>
      <c r="AJN20" s="142"/>
      <c r="AJO20" s="142"/>
      <c r="AJP20" s="142"/>
      <c r="AJQ20" s="142"/>
      <c r="AJR20" s="142"/>
      <c r="AJS20" s="142"/>
      <c r="AJT20" s="142"/>
      <c r="AJU20" s="142"/>
      <c r="AJV20" s="142"/>
      <c r="AJW20" s="142"/>
      <c r="AJX20" s="142"/>
      <c r="AJY20" s="142"/>
      <c r="AJZ20" s="142"/>
      <c r="AKA20" s="142"/>
      <c r="AKB20" s="142"/>
      <c r="AKC20" s="142"/>
      <c r="AKD20" s="142"/>
      <c r="AKE20" s="142"/>
      <c r="AKF20" s="142"/>
      <c r="AKG20" s="142"/>
      <c r="AKH20" s="142"/>
      <c r="AKI20" s="142"/>
      <c r="AKJ20" s="142"/>
      <c r="AKK20" s="142"/>
      <c r="AKL20" s="142"/>
      <c r="AKM20" s="142"/>
      <c r="AKN20" s="142"/>
      <c r="AKO20" s="142"/>
      <c r="AKP20" s="142"/>
      <c r="AKQ20" s="142"/>
      <c r="AKR20" s="142"/>
      <c r="AKS20" s="142"/>
      <c r="AKT20" s="142"/>
      <c r="AKU20" s="142"/>
      <c r="AKV20" s="142"/>
      <c r="AKW20" s="142"/>
      <c r="AKX20" s="142"/>
      <c r="AKY20" s="142"/>
      <c r="AKZ20" s="142"/>
      <c r="ALA20" s="142"/>
      <c r="ALB20" s="142"/>
      <c r="ALC20" s="142"/>
      <c r="ALD20" s="142"/>
      <c r="ALE20" s="142"/>
      <c r="ALF20" s="142"/>
      <c r="ALG20" s="142"/>
      <c r="ALH20" s="142"/>
      <c r="ALI20" s="142"/>
      <c r="ALJ20" s="142"/>
      <c r="ALK20" s="142"/>
      <c r="ALL20" s="142"/>
      <c r="ALM20" s="142"/>
      <c r="ALN20" s="142"/>
      <c r="ALO20" s="142"/>
      <c r="ALP20" s="142"/>
      <c r="ALQ20" s="142"/>
      <c r="ALR20" s="142"/>
      <c r="ALS20" s="142"/>
      <c r="ALT20" s="142"/>
      <c r="ALU20" s="142"/>
      <c r="ALV20" s="142"/>
      <c r="ALW20" s="142"/>
      <c r="ALX20" s="142"/>
      <c r="ALY20" s="142"/>
      <c r="ALZ20" s="142"/>
      <c r="AMA20" s="142"/>
      <c r="AMB20" s="142"/>
      <c r="AMC20" s="142"/>
      <c r="AMD20" s="142"/>
      <c r="AME20" s="142"/>
      <c r="AMF20" s="142"/>
      <c r="AMG20" s="142"/>
      <c r="AMH20" s="142"/>
      <c r="AMI20" s="142"/>
      <c r="AMJ20" s="142"/>
      <c r="AMK20" s="142"/>
      <c r="AML20" s="142"/>
      <c r="AMM20" s="142"/>
      <c r="AMN20" s="142"/>
    </row>
    <row r="21" spans="1:1028" s="52" customFormat="1" ht="65.099999999999994" customHeight="1" x14ac:dyDescent="0.25">
      <c r="A21" s="43" t="s">
        <v>62</v>
      </c>
      <c r="B21" s="44" t="s">
        <v>63</v>
      </c>
      <c r="C21" s="189">
        <v>1500</v>
      </c>
      <c r="D21" s="189">
        <f>C21/O21</f>
        <v>18.75</v>
      </c>
      <c r="E21" s="185">
        <v>44109</v>
      </c>
      <c r="F21" s="186">
        <v>44075</v>
      </c>
      <c r="G21" s="47" t="s">
        <v>73</v>
      </c>
      <c r="H21" s="9">
        <v>2258094</v>
      </c>
      <c r="I21" s="9" t="s">
        <v>202</v>
      </c>
      <c r="J21" s="8" t="s">
        <v>16</v>
      </c>
      <c r="K21" s="8" t="s">
        <v>99</v>
      </c>
      <c r="L21" s="9" t="s">
        <v>123</v>
      </c>
      <c r="M21" s="8" t="s">
        <v>35</v>
      </c>
      <c r="N21" s="39" t="s">
        <v>195</v>
      </c>
      <c r="O21" s="194">
        <v>80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  <c r="AMN21" s="51"/>
    </row>
    <row r="22" spans="1:1028" ht="54.75" customHeight="1" thickBot="1" x14ac:dyDescent="0.3">
      <c r="A22" s="229" t="s">
        <v>211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1"/>
      <c r="W22" s="177"/>
    </row>
    <row r="23" spans="1:1028" x14ac:dyDescent="0.25">
      <c r="E23" s="232"/>
    </row>
    <row r="24" spans="1:1028" ht="15.75" x14ac:dyDescent="0.25">
      <c r="B24" s="161"/>
      <c r="E24" s="232"/>
    </row>
    <row r="25" spans="1:1028" x14ac:dyDescent="0.25">
      <c r="E25" s="232"/>
    </row>
    <row r="26" spans="1:1028" ht="52.5" customHeight="1" x14ac:dyDescent="0.25">
      <c r="B26" s="162"/>
      <c r="E26" s="232"/>
    </row>
  </sheetData>
  <mergeCells count="7">
    <mergeCell ref="E23:E26"/>
    <mergeCell ref="A1:N1"/>
    <mergeCell ref="A2:N2"/>
    <mergeCell ref="A6:N6"/>
    <mergeCell ref="A10:N10"/>
    <mergeCell ref="A15:N15"/>
    <mergeCell ref="A22:N22"/>
  </mergeCells>
  <printOptions horizontalCentered="1"/>
  <pageMargins left="0.25" right="0.25" top="0.75" bottom="0.75" header="0.3" footer="0.3"/>
  <pageSetup paperSize="9" scale="50" orientation="landscape" r:id="rId1"/>
  <headerFooter>
    <oddFooter>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6027-7E63-4147-A883-9E0E0FBEA72F}">
  <dimension ref="A1:AMN26"/>
  <sheetViews>
    <sheetView view="pageBreakPreview" topLeftCell="A13" zoomScale="60" zoomScaleNormal="70" workbookViewId="0">
      <selection activeCell="C12" sqref="C12:C14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183" customWidth="1"/>
    <col min="5" max="5" width="14.28515625" style="211" customWidth="1"/>
    <col min="6" max="6" width="16" style="2" customWidth="1"/>
    <col min="7" max="7" width="15.42578125" style="1" customWidth="1"/>
    <col min="8" max="8" width="15.5703125" style="2" customWidth="1"/>
    <col min="9" max="9" width="20.28515625" style="2" customWidth="1"/>
    <col min="10" max="10" width="16.5703125" style="2" customWidth="1"/>
    <col min="11" max="11" width="14" style="2" customWidth="1"/>
    <col min="12" max="12" width="15.7109375" style="2" customWidth="1"/>
    <col min="13" max="15" width="17.140625" style="1" customWidth="1"/>
    <col min="16" max="1028" width="9.140625" style="1"/>
  </cols>
  <sheetData>
    <row r="1" spans="1:1028" s="27" customFormat="1" ht="25.5" customHeight="1" thickBot="1" x14ac:dyDescent="0.4">
      <c r="A1" s="220" t="s">
        <v>224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165"/>
    </row>
    <row r="2" spans="1:1028" s="26" customFormat="1" ht="15.75" thickBot="1" x14ac:dyDescent="0.3">
      <c r="A2" s="223" t="s">
        <v>218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166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</row>
    <row r="3" spans="1:1028" s="26" customFormat="1" ht="50.1" customHeight="1" x14ac:dyDescent="0.25">
      <c r="A3" s="195" t="s">
        <v>0</v>
      </c>
      <c r="B3" s="196" t="s">
        <v>1</v>
      </c>
      <c r="C3" s="196" t="s">
        <v>2</v>
      </c>
      <c r="D3" s="196" t="s">
        <v>185</v>
      </c>
      <c r="E3" s="197" t="s">
        <v>3</v>
      </c>
      <c r="F3" s="196" t="s">
        <v>4</v>
      </c>
      <c r="G3" s="196" t="s">
        <v>5</v>
      </c>
      <c r="H3" s="196" t="s">
        <v>6</v>
      </c>
      <c r="I3" s="196" t="s">
        <v>7</v>
      </c>
      <c r="J3" s="196" t="s">
        <v>8</v>
      </c>
      <c r="K3" s="196" t="s">
        <v>88</v>
      </c>
      <c r="L3" s="196" t="s">
        <v>89</v>
      </c>
      <c r="M3" s="196" t="s">
        <v>9</v>
      </c>
      <c r="N3" s="198" t="s">
        <v>191</v>
      </c>
      <c r="O3" s="191" t="s">
        <v>209</v>
      </c>
      <c r="P3" s="164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</row>
    <row r="4" spans="1:1028" s="26" customFormat="1" ht="65.099999999999994" customHeight="1" x14ac:dyDescent="0.25">
      <c r="A4" s="65" t="s">
        <v>30</v>
      </c>
      <c r="B4" s="66" t="s">
        <v>31</v>
      </c>
      <c r="C4" s="184">
        <v>300</v>
      </c>
      <c r="D4" s="184">
        <f>C4/O4</f>
        <v>18.75</v>
      </c>
      <c r="E4" s="185"/>
      <c r="F4" s="186"/>
      <c r="G4" s="37" t="s">
        <v>178</v>
      </c>
      <c r="H4" s="37">
        <v>1768974</v>
      </c>
      <c r="I4" s="9" t="s">
        <v>206</v>
      </c>
      <c r="J4" s="37" t="s">
        <v>16</v>
      </c>
      <c r="K4" s="37" t="s">
        <v>153</v>
      </c>
      <c r="L4" s="9" t="s">
        <v>205</v>
      </c>
      <c r="M4" s="37" t="s">
        <v>33</v>
      </c>
      <c r="N4" s="208" t="s">
        <v>195</v>
      </c>
      <c r="O4" s="207">
        <v>16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</row>
    <row r="5" spans="1:1028" s="26" customFormat="1" ht="65.099999999999994" customHeight="1" thickBot="1" x14ac:dyDescent="0.3">
      <c r="A5" s="40" t="s">
        <v>57</v>
      </c>
      <c r="B5" s="41" t="s">
        <v>58</v>
      </c>
      <c r="C5" s="187">
        <v>400</v>
      </c>
      <c r="D5" s="187">
        <f>C5/O5</f>
        <v>5</v>
      </c>
      <c r="E5" s="205"/>
      <c r="F5" s="188"/>
      <c r="G5" s="20" t="s">
        <v>178</v>
      </c>
      <c r="H5" s="20">
        <v>2349460</v>
      </c>
      <c r="I5" s="97" t="s">
        <v>207</v>
      </c>
      <c r="J5" s="20" t="s">
        <v>16</v>
      </c>
      <c r="K5" s="20" t="s">
        <v>161</v>
      </c>
      <c r="L5" s="97" t="s">
        <v>205</v>
      </c>
      <c r="M5" s="20" t="s">
        <v>35</v>
      </c>
      <c r="N5" s="209" t="s">
        <v>195</v>
      </c>
      <c r="O5" s="207">
        <v>80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</row>
    <row r="6" spans="1:1028" s="26" customFormat="1" ht="15.75" thickBot="1" x14ac:dyDescent="0.3">
      <c r="A6" s="223" t="s">
        <v>219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173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</row>
    <row r="7" spans="1:1028" s="26" customFormat="1" ht="60.75" customHeight="1" x14ac:dyDescent="0.25">
      <c r="A7" s="195" t="s">
        <v>0</v>
      </c>
      <c r="B7" s="196" t="s">
        <v>1</v>
      </c>
      <c r="C7" s="196" t="s">
        <v>2</v>
      </c>
      <c r="D7" s="196" t="s">
        <v>185</v>
      </c>
      <c r="E7" s="197" t="s">
        <v>3</v>
      </c>
      <c r="F7" s="196" t="s">
        <v>4</v>
      </c>
      <c r="G7" s="196" t="s">
        <v>5</v>
      </c>
      <c r="H7" s="196" t="s">
        <v>6</v>
      </c>
      <c r="I7" s="196" t="s">
        <v>7</v>
      </c>
      <c r="J7" s="196" t="s">
        <v>8</v>
      </c>
      <c r="K7" s="196" t="s">
        <v>88</v>
      </c>
      <c r="L7" s="196" t="s">
        <v>89</v>
      </c>
      <c r="M7" s="196" t="s">
        <v>9</v>
      </c>
      <c r="N7" s="198" t="s">
        <v>191</v>
      </c>
      <c r="O7" s="191" t="s">
        <v>209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</row>
    <row r="8" spans="1:1028" s="64" customFormat="1" ht="52.5" customHeight="1" x14ac:dyDescent="0.25">
      <c r="A8" s="206" t="s">
        <v>155</v>
      </c>
      <c r="B8" s="60" t="s">
        <v>146</v>
      </c>
      <c r="C8" s="184">
        <v>400</v>
      </c>
      <c r="D8" s="184">
        <f>C8/O8</f>
        <v>5</v>
      </c>
      <c r="E8" s="185"/>
      <c r="F8" s="186"/>
      <c r="G8" s="8" t="s">
        <v>151</v>
      </c>
      <c r="H8" s="37" t="s">
        <v>16</v>
      </c>
      <c r="I8" s="37" t="s">
        <v>16</v>
      </c>
      <c r="J8" s="62" t="s">
        <v>152</v>
      </c>
      <c r="K8" s="62" t="s">
        <v>153</v>
      </c>
      <c r="L8" s="62" t="s">
        <v>222</v>
      </c>
      <c r="M8" s="8" t="s">
        <v>35</v>
      </c>
      <c r="N8" s="39" t="s">
        <v>192</v>
      </c>
      <c r="O8" s="194">
        <v>80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3"/>
      <c r="JF8" s="63"/>
      <c r="JG8" s="63"/>
      <c r="JH8" s="63"/>
      <c r="JI8" s="63"/>
      <c r="JJ8" s="63"/>
      <c r="JK8" s="63"/>
      <c r="JL8" s="63"/>
      <c r="JM8" s="63"/>
      <c r="JN8" s="63"/>
      <c r="JO8" s="63"/>
      <c r="JP8" s="63"/>
      <c r="JQ8" s="63"/>
      <c r="JR8" s="63"/>
      <c r="JS8" s="63"/>
      <c r="JT8" s="63"/>
      <c r="JU8" s="63"/>
      <c r="JV8" s="63"/>
      <c r="JW8" s="63"/>
      <c r="JX8" s="63"/>
      <c r="JY8" s="63"/>
      <c r="JZ8" s="63"/>
      <c r="KA8" s="63"/>
      <c r="KB8" s="63"/>
      <c r="KC8" s="63"/>
      <c r="KD8" s="63"/>
      <c r="KE8" s="63"/>
      <c r="KF8" s="63"/>
      <c r="KG8" s="63"/>
      <c r="KH8" s="63"/>
      <c r="KI8" s="63"/>
      <c r="KJ8" s="63"/>
      <c r="KK8" s="63"/>
      <c r="KL8" s="63"/>
      <c r="KM8" s="63"/>
      <c r="KN8" s="63"/>
      <c r="KO8" s="63"/>
      <c r="KP8" s="63"/>
      <c r="KQ8" s="63"/>
      <c r="KR8" s="63"/>
      <c r="KS8" s="63"/>
      <c r="KT8" s="63"/>
      <c r="KU8" s="63"/>
      <c r="KV8" s="63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3"/>
      <c r="PF8" s="63"/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3"/>
      <c r="SL8" s="63"/>
      <c r="SM8" s="63"/>
      <c r="SN8" s="63"/>
      <c r="SO8" s="63"/>
      <c r="SP8" s="63"/>
      <c r="SQ8" s="63"/>
      <c r="SR8" s="63"/>
      <c r="SS8" s="63"/>
      <c r="ST8" s="63"/>
      <c r="SU8" s="63"/>
      <c r="SV8" s="63"/>
      <c r="SW8" s="63"/>
      <c r="SX8" s="63"/>
      <c r="SY8" s="63"/>
      <c r="SZ8" s="63"/>
      <c r="TA8" s="63"/>
      <c r="TB8" s="63"/>
      <c r="TC8" s="63"/>
      <c r="TD8" s="63"/>
      <c r="TE8" s="63"/>
      <c r="TF8" s="63"/>
      <c r="TG8" s="63"/>
      <c r="TH8" s="63"/>
      <c r="TI8" s="63"/>
      <c r="TJ8" s="63"/>
      <c r="TK8" s="63"/>
      <c r="TL8" s="63"/>
      <c r="TM8" s="63"/>
      <c r="TN8" s="63"/>
      <c r="TO8" s="63"/>
      <c r="TP8" s="63"/>
      <c r="TQ8" s="63"/>
      <c r="TR8" s="63"/>
      <c r="TS8" s="63"/>
      <c r="TT8" s="63"/>
      <c r="TU8" s="63"/>
      <c r="TV8" s="63"/>
      <c r="TW8" s="63"/>
      <c r="TX8" s="63"/>
      <c r="TY8" s="63"/>
      <c r="TZ8" s="63"/>
      <c r="UA8" s="63"/>
      <c r="UB8" s="63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  <c r="AAA8" s="63"/>
      <c r="AAB8" s="63"/>
      <c r="AAC8" s="63"/>
      <c r="AAD8" s="63"/>
      <c r="AAE8" s="63"/>
      <c r="AAF8" s="63"/>
      <c r="AAG8" s="63"/>
      <c r="AAH8" s="63"/>
      <c r="AAI8" s="63"/>
      <c r="AAJ8" s="63"/>
      <c r="AAK8" s="63"/>
      <c r="AAL8" s="63"/>
      <c r="AAM8" s="63"/>
      <c r="AAN8" s="63"/>
      <c r="AAO8" s="63"/>
      <c r="AAP8" s="63"/>
      <c r="AAQ8" s="63"/>
      <c r="AAR8" s="63"/>
      <c r="AAS8" s="63"/>
      <c r="AAT8" s="63"/>
      <c r="AAU8" s="63"/>
      <c r="AAV8" s="63"/>
      <c r="AAW8" s="63"/>
      <c r="AAX8" s="63"/>
      <c r="AAY8" s="63"/>
      <c r="AAZ8" s="63"/>
      <c r="ABA8" s="63"/>
      <c r="ABB8" s="63"/>
      <c r="ABC8" s="63"/>
      <c r="ABD8" s="63"/>
      <c r="ABE8" s="63"/>
      <c r="ABF8" s="63"/>
      <c r="ABG8" s="63"/>
      <c r="ABH8" s="63"/>
      <c r="ABI8" s="63"/>
      <c r="ABJ8" s="63"/>
      <c r="ABK8" s="63"/>
      <c r="ABL8" s="63"/>
      <c r="ABM8" s="63"/>
      <c r="ABN8" s="63"/>
      <c r="ABO8" s="63"/>
      <c r="ABP8" s="63"/>
      <c r="ABQ8" s="63"/>
      <c r="ABR8" s="63"/>
      <c r="ABS8" s="63"/>
      <c r="ABT8" s="63"/>
      <c r="ABU8" s="63"/>
      <c r="ABV8" s="63"/>
      <c r="ABW8" s="63"/>
      <c r="ABX8" s="63"/>
      <c r="ABY8" s="63"/>
      <c r="ABZ8" s="63"/>
      <c r="ACA8" s="63"/>
      <c r="ACB8" s="63"/>
      <c r="ACC8" s="63"/>
      <c r="ACD8" s="63"/>
      <c r="ACE8" s="63"/>
      <c r="ACF8" s="63"/>
      <c r="ACG8" s="63"/>
      <c r="ACH8" s="63"/>
      <c r="ACI8" s="63"/>
      <c r="ACJ8" s="63"/>
      <c r="ACK8" s="63"/>
      <c r="ACL8" s="63"/>
      <c r="ACM8" s="63"/>
      <c r="ACN8" s="63"/>
      <c r="ACO8" s="63"/>
      <c r="ACP8" s="63"/>
      <c r="ACQ8" s="63"/>
      <c r="ACR8" s="63"/>
      <c r="ACS8" s="63"/>
      <c r="ACT8" s="63"/>
      <c r="ACU8" s="63"/>
      <c r="ACV8" s="63"/>
      <c r="ACW8" s="63"/>
      <c r="ACX8" s="63"/>
      <c r="ACY8" s="63"/>
      <c r="ACZ8" s="63"/>
      <c r="ADA8" s="63"/>
      <c r="ADB8" s="63"/>
      <c r="ADC8" s="63"/>
      <c r="ADD8" s="63"/>
      <c r="ADE8" s="63"/>
      <c r="ADF8" s="63"/>
      <c r="ADG8" s="63"/>
      <c r="ADH8" s="63"/>
      <c r="ADI8" s="63"/>
      <c r="ADJ8" s="63"/>
      <c r="ADK8" s="63"/>
      <c r="ADL8" s="63"/>
      <c r="ADM8" s="63"/>
      <c r="ADN8" s="63"/>
      <c r="ADO8" s="63"/>
      <c r="ADP8" s="63"/>
      <c r="ADQ8" s="63"/>
      <c r="ADR8" s="63"/>
      <c r="ADS8" s="63"/>
      <c r="ADT8" s="63"/>
      <c r="ADU8" s="63"/>
      <c r="ADV8" s="63"/>
      <c r="ADW8" s="63"/>
      <c r="ADX8" s="63"/>
      <c r="ADY8" s="63"/>
      <c r="ADZ8" s="63"/>
      <c r="AEA8" s="63"/>
      <c r="AEB8" s="63"/>
      <c r="AEC8" s="63"/>
      <c r="AED8" s="63"/>
      <c r="AEE8" s="63"/>
      <c r="AEF8" s="63"/>
      <c r="AEG8" s="63"/>
      <c r="AEH8" s="63"/>
      <c r="AEI8" s="63"/>
      <c r="AEJ8" s="63"/>
      <c r="AEK8" s="63"/>
      <c r="AEL8" s="63"/>
      <c r="AEM8" s="63"/>
      <c r="AEN8" s="63"/>
      <c r="AEO8" s="63"/>
      <c r="AEP8" s="63"/>
      <c r="AEQ8" s="63"/>
      <c r="AER8" s="63"/>
      <c r="AES8" s="63"/>
      <c r="AET8" s="63"/>
      <c r="AEU8" s="63"/>
      <c r="AEV8" s="63"/>
      <c r="AEW8" s="63"/>
      <c r="AEX8" s="63"/>
      <c r="AEY8" s="63"/>
      <c r="AEZ8" s="63"/>
      <c r="AFA8" s="63"/>
      <c r="AFB8" s="63"/>
      <c r="AFC8" s="63"/>
      <c r="AFD8" s="63"/>
      <c r="AFE8" s="63"/>
      <c r="AFF8" s="63"/>
      <c r="AFG8" s="63"/>
      <c r="AFH8" s="63"/>
      <c r="AFI8" s="63"/>
      <c r="AFJ8" s="63"/>
      <c r="AFK8" s="63"/>
      <c r="AFL8" s="63"/>
      <c r="AFM8" s="63"/>
      <c r="AFN8" s="63"/>
      <c r="AFO8" s="63"/>
      <c r="AFP8" s="63"/>
      <c r="AFQ8" s="63"/>
      <c r="AFR8" s="63"/>
      <c r="AFS8" s="63"/>
      <c r="AFT8" s="63"/>
      <c r="AFU8" s="63"/>
      <c r="AFV8" s="63"/>
      <c r="AFW8" s="63"/>
      <c r="AFX8" s="63"/>
      <c r="AFY8" s="63"/>
      <c r="AFZ8" s="63"/>
      <c r="AGA8" s="63"/>
      <c r="AGB8" s="63"/>
      <c r="AGC8" s="63"/>
      <c r="AGD8" s="63"/>
      <c r="AGE8" s="63"/>
      <c r="AGF8" s="63"/>
      <c r="AGG8" s="63"/>
      <c r="AGH8" s="63"/>
      <c r="AGI8" s="63"/>
      <c r="AGJ8" s="63"/>
      <c r="AGK8" s="63"/>
      <c r="AGL8" s="63"/>
      <c r="AGM8" s="63"/>
      <c r="AGN8" s="63"/>
      <c r="AGO8" s="63"/>
      <c r="AGP8" s="63"/>
      <c r="AGQ8" s="63"/>
      <c r="AGR8" s="63"/>
      <c r="AGS8" s="63"/>
      <c r="AGT8" s="63"/>
      <c r="AGU8" s="63"/>
      <c r="AGV8" s="63"/>
      <c r="AGW8" s="63"/>
      <c r="AGX8" s="63"/>
      <c r="AGY8" s="63"/>
      <c r="AGZ8" s="63"/>
      <c r="AHA8" s="63"/>
      <c r="AHB8" s="63"/>
      <c r="AHC8" s="63"/>
      <c r="AHD8" s="63"/>
      <c r="AHE8" s="63"/>
      <c r="AHF8" s="63"/>
      <c r="AHG8" s="63"/>
      <c r="AHH8" s="63"/>
      <c r="AHI8" s="63"/>
      <c r="AHJ8" s="63"/>
      <c r="AHK8" s="63"/>
      <c r="AHL8" s="63"/>
      <c r="AHM8" s="63"/>
      <c r="AHN8" s="63"/>
      <c r="AHO8" s="63"/>
      <c r="AHP8" s="63"/>
      <c r="AHQ8" s="63"/>
      <c r="AHR8" s="63"/>
      <c r="AHS8" s="63"/>
      <c r="AHT8" s="63"/>
      <c r="AHU8" s="63"/>
      <c r="AHV8" s="63"/>
      <c r="AHW8" s="63"/>
      <c r="AHX8" s="63"/>
      <c r="AHY8" s="63"/>
      <c r="AHZ8" s="63"/>
      <c r="AIA8" s="63"/>
      <c r="AIB8" s="63"/>
      <c r="AIC8" s="63"/>
      <c r="AID8" s="63"/>
      <c r="AIE8" s="63"/>
      <c r="AIF8" s="63"/>
      <c r="AIG8" s="63"/>
      <c r="AIH8" s="63"/>
      <c r="AII8" s="63"/>
      <c r="AIJ8" s="63"/>
      <c r="AIK8" s="63"/>
      <c r="AIL8" s="63"/>
      <c r="AIM8" s="63"/>
      <c r="AIN8" s="63"/>
      <c r="AIO8" s="63"/>
      <c r="AIP8" s="63"/>
      <c r="AIQ8" s="63"/>
      <c r="AIR8" s="63"/>
      <c r="AIS8" s="63"/>
      <c r="AIT8" s="63"/>
      <c r="AIU8" s="63"/>
      <c r="AIV8" s="63"/>
      <c r="AIW8" s="63"/>
      <c r="AIX8" s="63"/>
      <c r="AIY8" s="63"/>
      <c r="AIZ8" s="63"/>
      <c r="AJA8" s="63"/>
      <c r="AJB8" s="63"/>
      <c r="AJC8" s="63"/>
      <c r="AJD8" s="63"/>
      <c r="AJE8" s="63"/>
      <c r="AJF8" s="63"/>
      <c r="AJG8" s="63"/>
      <c r="AJH8" s="63"/>
      <c r="AJI8" s="63"/>
      <c r="AJJ8" s="63"/>
      <c r="AJK8" s="63"/>
      <c r="AJL8" s="63"/>
      <c r="AJM8" s="63"/>
      <c r="AJN8" s="63"/>
      <c r="AJO8" s="63"/>
      <c r="AJP8" s="63"/>
      <c r="AJQ8" s="63"/>
      <c r="AJR8" s="63"/>
      <c r="AJS8" s="63"/>
      <c r="AJT8" s="63"/>
      <c r="AJU8" s="63"/>
      <c r="AJV8" s="63"/>
      <c r="AJW8" s="63"/>
      <c r="AJX8" s="63"/>
      <c r="AJY8" s="63"/>
      <c r="AJZ8" s="63"/>
      <c r="AKA8" s="63"/>
      <c r="AKB8" s="63"/>
      <c r="AKC8" s="63"/>
      <c r="AKD8" s="63"/>
      <c r="AKE8" s="63"/>
      <c r="AKF8" s="63"/>
      <c r="AKG8" s="63"/>
      <c r="AKH8" s="63"/>
      <c r="AKI8" s="63"/>
      <c r="AKJ8" s="63"/>
      <c r="AKK8" s="63"/>
      <c r="AKL8" s="63"/>
      <c r="AKM8" s="63"/>
      <c r="AKN8" s="63"/>
      <c r="AKO8" s="63"/>
      <c r="AKP8" s="63"/>
      <c r="AKQ8" s="63"/>
      <c r="AKR8" s="63"/>
      <c r="AKS8" s="63"/>
      <c r="AKT8" s="63"/>
      <c r="AKU8" s="63"/>
      <c r="AKV8" s="63"/>
      <c r="AKW8" s="63"/>
      <c r="AKX8" s="63"/>
      <c r="AKY8" s="63"/>
      <c r="AKZ8" s="63"/>
      <c r="ALA8" s="63"/>
      <c r="ALB8" s="63"/>
      <c r="ALC8" s="63"/>
      <c r="ALD8" s="63"/>
      <c r="ALE8" s="63"/>
      <c r="ALF8" s="63"/>
      <c r="ALG8" s="63"/>
      <c r="ALH8" s="63"/>
      <c r="ALI8" s="63"/>
      <c r="ALJ8" s="63"/>
      <c r="ALK8" s="63"/>
      <c r="ALL8" s="63"/>
      <c r="ALM8" s="63"/>
      <c r="ALN8" s="63"/>
      <c r="ALO8" s="63"/>
      <c r="ALP8" s="63"/>
      <c r="ALQ8" s="63"/>
      <c r="ALR8" s="63"/>
      <c r="ALS8" s="63"/>
      <c r="ALT8" s="63"/>
      <c r="ALU8" s="63"/>
      <c r="ALV8" s="63"/>
      <c r="ALW8" s="63"/>
      <c r="ALX8" s="63"/>
      <c r="ALY8" s="63"/>
      <c r="ALZ8" s="63"/>
      <c r="AMA8" s="63"/>
      <c r="AMB8" s="63"/>
      <c r="AMC8" s="63"/>
      <c r="AMD8" s="63"/>
      <c r="AME8" s="63"/>
      <c r="AMF8" s="63"/>
      <c r="AMG8" s="63"/>
      <c r="AMH8" s="63"/>
      <c r="AMI8" s="63"/>
      <c r="AMJ8" s="63"/>
      <c r="AMK8" s="63"/>
      <c r="AML8" s="63"/>
      <c r="AMM8" s="63"/>
      <c r="AMN8" s="63"/>
    </row>
    <row r="9" spans="1:1028" s="64" customFormat="1" ht="69.75" customHeight="1" thickBot="1" x14ac:dyDescent="0.3">
      <c r="A9" s="85" t="s">
        <v>159</v>
      </c>
      <c r="B9" s="86" t="s">
        <v>158</v>
      </c>
      <c r="C9" s="187">
        <v>400</v>
      </c>
      <c r="D9" s="187">
        <f>C9/O9</f>
        <v>5</v>
      </c>
      <c r="E9" s="205"/>
      <c r="F9" s="188"/>
      <c r="G9" s="117" t="s">
        <v>38</v>
      </c>
      <c r="H9" s="20" t="s">
        <v>16</v>
      </c>
      <c r="I9" s="20" t="s">
        <v>16</v>
      </c>
      <c r="J9" s="117" t="s">
        <v>163</v>
      </c>
      <c r="K9" s="117" t="s">
        <v>161</v>
      </c>
      <c r="L9" s="112" t="s">
        <v>223</v>
      </c>
      <c r="M9" s="113" t="s">
        <v>35</v>
      </c>
      <c r="N9" s="98" t="s">
        <v>192</v>
      </c>
      <c r="O9" s="194">
        <v>80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  <c r="JH9" s="63"/>
      <c r="JI9" s="63"/>
      <c r="JJ9" s="63"/>
      <c r="JK9" s="63"/>
      <c r="JL9" s="63"/>
      <c r="JM9" s="63"/>
      <c r="JN9" s="63"/>
      <c r="JO9" s="63"/>
      <c r="JP9" s="63"/>
      <c r="JQ9" s="63"/>
      <c r="JR9" s="63"/>
      <c r="JS9" s="63"/>
      <c r="JT9" s="63"/>
      <c r="JU9" s="63"/>
      <c r="JV9" s="63"/>
      <c r="JW9" s="63"/>
      <c r="JX9" s="63"/>
      <c r="JY9" s="63"/>
      <c r="JZ9" s="63"/>
      <c r="KA9" s="63"/>
      <c r="KB9" s="63"/>
      <c r="KC9" s="63"/>
      <c r="KD9" s="63"/>
      <c r="KE9" s="63"/>
      <c r="KF9" s="63"/>
      <c r="KG9" s="63"/>
      <c r="KH9" s="63"/>
      <c r="KI9" s="63"/>
      <c r="KJ9" s="63"/>
      <c r="KK9" s="63"/>
      <c r="KL9" s="63"/>
      <c r="KM9" s="63"/>
      <c r="KN9" s="63"/>
      <c r="KO9" s="63"/>
      <c r="KP9" s="63"/>
      <c r="KQ9" s="63"/>
      <c r="KR9" s="63"/>
      <c r="KS9" s="63"/>
      <c r="KT9" s="63"/>
      <c r="KU9" s="63"/>
      <c r="KV9" s="63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63"/>
      <c r="OD9" s="63"/>
      <c r="OE9" s="63"/>
      <c r="OF9" s="63"/>
      <c r="OG9" s="63"/>
      <c r="OH9" s="63"/>
      <c r="OI9" s="63"/>
      <c r="OJ9" s="63"/>
      <c r="OK9" s="63"/>
      <c r="OL9" s="63"/>
      <c r="OM9" s="63"/>
      <c r="ON9" s="63"/>
      <c r="OO9" s="63"/>
      <c r="OP9" s="63"/>
      <c r="OQ9" s="63"/>
      <c r="OR9" s="63"/>
      <c r="OS9" s="63"/>
      <c r="OT9" s="63"/>
      <c r="OU9" s="63"/>
      <c r="OV9" s="63"/>
      <c r="OW9" s="63"/>
      <c r="OX9" s="63"/>
      <c r="OY9" s="63"/>
      <c r="OZ9" s="63"/>
      <c r="PA9" s="63"/>
      <c r="PB9" s="63"/>
      <c r="PC9" s="63"/>
      <c r="PD9" s="63"/>
      <c r="PE9" s="63"/>
      <c r="PF9" s="63"/>
      <c r="PG9" s="63"/>
      <c r="PH9" s="63"/>
      <c r="PI9" s="63"/>
      <c r="PJ9" s="63"/>
      <c r="PK9" s="63"/>
      <c r="PL9" s="63"/>
      <c r="PM9" s="63"/>
      <c r="PN9" s="63"/>
      <c r="PO9" s="63"/>
      <c r="PP9" s="63"/>
      <c r="PQ9" s="63"/>
      <c r="PR9" s="63"/>
      <c r="PS9" s="63"/>
      <c r="PT9" s="63"/>
      <c r="PU9" s="63"/>
      <c r="PV9" s="63"/>
      <c r="PW9" s="63"/>
      <c r="PX9" s="63"/>
      <c r="PY9" s="63"/>
      <c r="PZ9" s="63"/>
      <c r="QA9" s="63"/>
      <c r="QB9" s="63"/>
      <c r="QC9" s="63"/>
      <c r="QD9" s="63"/>
      <c r="QE9" s="63"/>
      <c r="QF9" s="63"/>
      <c r="QG9" s="63"/>
      <c r="QH9" s="63"/>
      <c r="QI9" s="63"/>
      <c r="QJ9" s="63"/>
      <c r="QK9" s="63"/>
      <c r="QL9" s="63"/>
      <c r="QM9" s="63"/>
      <c r="QN9" s="63"/>
      <c r="QO9" s="63"/>
      <c r="QP9" s="63"/>
      <c r="QQ9" s="63"/>
      <c r="QR9" s="63"/>
      <c r="QS9" s="63"/>
      <c r="QT9" s="63"/>
      <c r="QU9" s="63"/>
      <c r="QV9" s="63"/>
      <c r="QW9" s="63"/>
      <c r="QX9" s="63"/>
      <c r="QY9" s="63"/>
      <c r="QZ9" s="63"/>
      <c r="RA9" s="63"/>
      <c r="RB9" s="63"/>
      <c r="RC9" s="63"/>
      <c r="RD9" s="63"/>
      <c r="RE9" s="63"/>
      <c r="RF9" s="63"/>
      <c r="RG9" s="63"/>
      <c r="RH9" s="63"/>
      <c r="RI9" s="63"/>
      <c r="RJ9" s="63"/>
      <c r="RK9" s="63"/>
      <c r="RL9" s="63"/>
      <c r="RM9" s="63"/>
      <c r="RN9" s="63"/>
      <c r="RO9" s="63"/>
      <c r="RP9" s="63"/>
      <c r="RQ9" s="63"/>
      <c r="RR9" s="63"/>
      <c r="RS9" s="63"/>
      <c r="RT9" s="63"/>
      <c r="RU9" s="63"/>
      <c r="RV9" s="63"/>
      <c r="RW9" s="63"/>
      <c r="RX9" s="63"/>
      <c r="RY9" s="63"/>
      <c r="RZ9" s="63"/>
      <c r="SA9" s="63"/>
      <c r="SB9" s="63"/>
      <c r="SC9" s="63"/>
      <c r="SD9" s="63"/>
      <c r="SE9" s="63"/>
      <c r="SF9" s="63"/>
      <c r="SG9" s="63"/>
      <c r="SH9" s="63"/>
      <c r="SI9" s="63"/>
      <c r="SJ9" s="63"/>
      <c r="SK9" s="63"/>
      <c r="SL9" s="63"/>
      <c r="SM9" s="63"/>
      <c r="SN9" s="63"/>
      <c r="SO9" s="63"/>
      <c r="SP9" s="63"/>
      <c r="SQ9" s="63"/>
      <c r="SR9" s="63"/>
      <c r="SS9" s="63"/>
      <c r="ST9" s="63"/>
      <c r="SU9" s="63"/>
      <c r="SV9" s="63"/>
      <c r="SW9" s="63"/>
      <c r="SX9" s="63"/>
      <c r="SY9" s="63"/>
      <c r="SZ9" s="63"/>
      <c r="TA9" s="63"/>
      <c r="TB9" s="63"/>
      <c r="TC9" s="63"/>
      <c r="TD9" s="63"/>
      <c r="TE9" s="63"/>
      <c r="TF9" s="63"/>
      <c r="TG9" s="63"/>
      <c r="TH9" s="63"/>
      <c r="TI9" s="63"/>
      <c r="TJ9" s="63"/>
      <c r="TK9" s="63"/>
      <c r="TL9" s="63"/>
      <c r="TM9" s="63"/>
      <c r="TN9" s="63"/>
      <c r="TO9" s="63"/>
      <c r="TP9" s="63"/>
      <c r="TQ9" s="63"/>
      <c r="TR9" s="63"/>
      <c r="TS9" s="63"/>
      <c r="TT9" s="63"/>
      <c r="TU9" s="63"/>
      <c r="TV9" s="63"/>
      <c r="TW9" s="63"/>
      <c r="TX9" s="63"/>
      <c r="TY9" s="63"/>
      <c r="TZ9" s="63"/>
      <c r="UA9" s="63"/>
      <c r="UB9" s="63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  <c r="AAA9" s="63"/>
      <c r="AAB9" s="63"/>
      <c r="AAC9" s="63"/>
      <c r="AAD9" s="63"/>
      <c r="AAE9" s="63"/>
      <c r="AAF9" s="63"/>
      <c r="AAG9" s="63"/>
      <c r="AAH9" s="63"/>
      <c r="AAI9" s="63"/>
      <c r="AAJ9" s="63"/>
      <c r="AAK9" s="63"/>
      <c r="AAL9" s="63"/>
      <c r="AAM9" s="63"/>
      <c r="AAN9" s="63"/>
      <c r="AAO9" s="63"/>
      <c r="AAP9" s="63"/>
      <c r="AAQ9" s="63"/>
      <c r="AAR9" s="63"/>
      <c r="AAS9" s="63"/>
      <c r="AAT9" s="63"/>
      <c r="AAU9" s="63"/>
      <c r="AAV9" s="63"/>
      <c r="AAW9" s="63"/>
      <c r="AAX9" s="63"/>
      <c r="AAY9" s="63"/>
      <c r="AAZ9" s="63"/>
      <c r="ABA9" s="63"/>
      <c r="ABB9" s="63"/>
      <c r="ABC9" s="63"/>
      <c r="ABD9" s="63"/>
      <c r="ABE9" s="63"/>
      <c r="ABF9" s="63"/>
      <c r="ABG9" s="63"/>
      <c r="ABH9" s="63"/>
      <c r="ABI9" s="63"/>
      <c r="ABJ9" s="63"/>
      <c r="ABK9" s="63"/>
      <c r="ABL9" s="63"/>
      <c r="ABM9" s="63"/>
      <c r="ABN9" s="63"/>
      <c r="ABO9" s="63"/>
      <c r="ABP9" s="63"/>
      <c r="ABQ9" s="63"/>
      <c r="ABR9" s="63"/>
      <c r="ABS9" s="63"/>
      <c r="ABT9" s="63"/>
      <c r="ABU9" s="63"/>
      <c r="ABV9" s="63"/>
      <c r="ABW9" s="63"/>
      <c r="ABX9" s="63"/>
      <c r="ABY9" s="63"/>
      <c r="ABZ9" s="63"/>
      <c r="ACA9" s="63"/>
      <c r="ACB9" s="63"/>
      <c r="ACC9" s="63"/>
      <c r="ACD9" s="63"/>
      <c r="ACE9" s="63"/>
      <c r="ACF9" s="63"/>
      <c r="ACG9" s="63"/>
      <c r="ACH9" s="63"/>
      <c r="ACI9" s="63"/>
      <c r="ACJ9" s="63"/>
      <c r="ACK9" s="63"/>
      <c r="ACL9" s="63"/>
      <c r="ACM9" s="63"/>
      <c r="ACN9" s="63"/>
      <c r="ACO9" s="63"/>
      <c r="ACP9" s="63"/>
      <c r="ACQ9" s="63"/>
      <c r="ACR9" s="63"/>
      <c r="ACS9" s="63"/>
      <c r="ACT9" s="63"/>
      <c r="ACU9" s="63"/>
      <c r="ACV9" s="63"/>
      <c r="ACW9" s="63"/>
      <c r="ACX9" s="63"/>
      <c r="ACY9" s="63"/>
      <c r="ACZ9" s="63"/>
      <c r="ADA9" s="63"/>
      <c r="ADB9" s="63"/>
      <c r="ADC9" s="63"/>
      <c r="ADD9" s="63"/>
      <c r="ADE9" s="63"/>
      <c r="ADF9" s="63"/>
      <c r="ADG9" s="63"/>
      <c r="ADH9" s="63"/>
      <c r="ADI9" s="63"/>
      <c r="ADJ9" s="63"/>
      <c r="ADK9" s="63"/>
      <c r="ADL9" s="63"/>
      <c r="ADM9" s="63"/>
      <c r="ADN9" s="63"/>
      <c r="ADO9" s="63"/>
      <c r="ADP9" s="63"/>
      <c r="ADQ9" s="63"/>
      <c r="ADR9" s="63"/>
      <c r="ADS9" s="63"/>
      <c r="ADT9" s="63"/>
      <c r="ADU9" s="63"/>
      <c r="ADV9" s="63"/>
      <c r="ADW9" s="63"/>
      <c r="ADX9" s="63"/>
      <c r="ADY9" s="63"/>
      <c r="ADZ9" s="63"/>
      <c r="AEA9" s="63"/>
      <c r="AEB9" s="63"/>
      <c r="AEC9" s="63"/>
      <c r="AED9" s="63"/>
      <c r="AEE9" s="63"/>
      <c r="AEF9" s="63"/>
      <c r="AEG9" s="63"/>
      <c r="AEH9" s="63"/>
      <c r="AEI9" s="63"/>
      <c r="AEJ9" s="63"/>
      <c r="AEK9" s="63"/>
      <c r="AEL9" s="63"/>
      <c r="AEM9" s="63"/>
      <c r="AEN9" s="63"/>
      <c r="AEO9" s="63"/>
      <c r="AEP9" s="63"/>
      <c r="AEQ9" s="63"/>
      <c r="AER9" s="63"/>
      <c r="AES9" s="63"/>
      <c r="AET9" s="63"/>
      <c r="AEU9" s="63"/>
      <c r="AEV9" s="63"/>
      <c r="AEW9" s="63"/>
      <c r="AEX9" s="63"/>
      <c r="AEY9" s="63"/>
      <c r="AEZ9" s="63"/>
      <c r="AFA9" s="63"/>
      <c r="AFB9" s="63"/>
      <c r="AFC9" s="63"/>
      <c r="AFD9" s="63"/>
      <c r="AFE9" s="63"/>
      <c r="AFF9" s="63"/>
      <c r="AFG9" s="63"/>
      <c r="AFH9" s="63"/>
      <c r="AFI9" s="63"/>
      <c r="AFJ9" s="63"/>
      <c r="AFK9" s="63"/>
      <c r="AFL9" s="63"/>
      <c r="AFM9" s="63"/>
      <c r="AFN9" s="63"/>
      <c r="AFO9" s="63"/>
      <c r="AFP9" s="63"/>
      <c r="AFQ9" s="63"/>
      <c r="AFR9" s="63"/>
      <c r="AFS9" s="63"/>
      <c r="AFT9" s="63"/>
      <c r="AFU9" s="63"/>
      <c r="AFV9" s="63"/>
      <c r="AFW9" s="63"/>
      <c r="AFX9" s="63"/>
      <c r="AFY9" s="63"/>
      <c r="AFZ9" s="63"/>
      <c r="AGA9" s="63"/>
      <c r="AGB9" s="63"/>
      <c r="AGC9" s="63"/>
      <c r="AGD9" s="63"/>
      <c r="AGE9" s="63"/>
      <c r="AGF9" s="63"/>
      <c r="AGG9" s="63"/>
      <c r="AGH9" s="63"/>
      <c r="AGI9" s="63"/>
      <c r="AGJ9" s="63"/>
      <c r="AGK9" s="63"/>
      <c r="AGL9" s="63"/>
      <c r="AGM9" s="63"/>
      <c r="AGN9" s="63"/>
      <c r="AGO9" s="63"/>
      <c r="AGP9" s="63"/>
      <c r="AGQ9" s="63"/>
      <c r="AGR9" s="63"/>
      <c r="AGS9" s="63"/>
      <c r="AGT9" s="63"/>
      <c r="AGU9" s="63"/>
      <c r="AGV9" s="63"/>
      <c r="AGW9" s="63"/>
      <c r="AGX9" s="63"/>
      <c r="AGY9" s="63"/>
      <c r="AGZ9" s="63"/>
      <c r="AHA9" s="63"/>
      <c r="AHB9" s="63"/>
      <c r="AHC9" s="63"/>
      <c r="AHD9" s="63"/>
      <c r="AHE9" s="63"/>
      <c r="AHF9" s="63"/>
      <c r="AHG9" s="63"/>
      <c r="AHH9" s="63"/>
      <c r="AHI9" s="63"/>
      <c r="AHJ9" s="63"/>
      <c r="AHK9" s="63"/>
      <c r="AHL9" s="63"/>
      <c r="AHM9" s="63"/>
      <c r="AHN9" s="63"/>
      <c r="AHO9" s="63"/>
      <c r="AHP9" s="63"/>
      <c r="AHQ9" s="63"/>
      <c r="AHR9" s="63"/>
      <c r="AHS9" s="63"/>
      <c r="AHT9" s="63"/>
      <c r="AHU9" s="63"/>
      <c r="AHV9" s="63"/>
      <c r="AHW9" s="63"/>
      <c r="AHX9" s="63"/>
      <c r="AHY9" s="63"/>
      <c r="AHZ9" s="63"/>
      <c r="AIA9" s="63"/>
      <c r="AIB9" s="63"/>
      <c r="AIC9" s="63"/>
      <c r="AID9" s="63"/>
      <c r="AIE9" s="63"/>
      <c r="AIF9" s="63"/>
      <c r="AIG9" s="63"/>
      <c r="AIH9" s="63"/>
      <c r="AII9" s="63"/>
      <c r="AIJ9" s="63"/>
      <c r="AIK9" s="63"/>
      <c r="AIL9" s="63"/>
      <c r="AIM9" s="63"/>
      <c r="AIN9" s="63"/>
      <c r="AIO9" s="63"/>
      <c r="AIP9" s="63"/>
      <c r="AIQ9" s="63"/>
      <c r="AIR9" s="63"/>
      <c r="AIS9" s="63"/>
      <c r="AIT9" s="63"/>
      <c r="AIU9" s="63"/>
      <c r="AIV9" s="63"/>
      <c r="AIW9" s="63"/>
      <c r="AIX9" s="63"/>
      <c r="AIY9" s="63"/>
      <c r="AIZ9" s="63"/>
      <c r="AJA9" s="63"/>
      <c r="AJB9" s="63"/>
      <c r="AJC9" s="63"/>
      <c r="AJD9" s="63"/>
      <c r="AJE9" s="63"/>
      <c r="AJF9" s="63"/>
      <c r="AJG9" s="63"/>
      <c r="AJH9" s="63"/>
      <c r="AJI9" s="63"/>
      <c r="AJJ9" s="63"/>
      <c r="AJK9" s="63"/>
      <c r="AJL9" s="63"/>
      <c r="AJM9" s="63"/>
      <c r="AJN9" s="63"/>
      <c r="AJO9" s="63"/>
      <c r="AJP9" s="63"/>
      <c r="AJQ9" s="63"/>
      <c r="AJR9" s="63"/>
      <c r="AJS9" s="63"/>
      <c r="AJT9" s="63"/>
      <c r="AJU9" s="63"/>
      <c r="AJV9" s="63"/>
      <c r="AJW9" s="63"/>
      <c r="AJX9" s="63"/>
      <c r="AJY9" s="63"/>
      <c r="AJZ9" s="63"/>
      <c r="AKA9" s="63"/>
      <c r="AKB9" s="63"/>
      <c r="AKC9" s="63"/>
      <c r="AKD9" s="63"/>
      <c r="AKE9" s="63"/>
      <c r="AKF9" s="63"/>
      <c r="AKG9" s="63"/>
      <c r="AKH9" s="63"/>
      <c r="AKI9" s="63"/>
      <c r="AKJ9" s="63"/>
      <c r="AKK9" s="63"/>
      <c r="AKL9" s="63"/>
      <c r="AKM9" s="63"/>
      <c r="AKN9" s="63"/>
      <c r="AKO9" s="63"/>
      <c r="AKP9" s="63"/>
      <c r="AKQ9" s="63"/>
      <c r="AKR9" s="63"/>
      <c r="AKS9" s="63"/>
      <c r="AKT9" s="63"/>
      <c r="AKU9" s="63"/>
      <c r="AKV9" s="63"/>
      <c r="AKW9" s="63"/>
      <c r="AKX9" s="63"/>
      <c r="AKY9" s="63"/>
      <c r="AKZ9" s="63"/>
      <c r="ALA9" s="63"/>
      <c r="ALB9" s="63"/>
      <c r="ALC9" s="63"/>
      <c r="ALD9" s="63"/>
      <c r="ALE9" s="63"/>
      <c r="ALF9" s="63"/>
      <c r="ALG9" s="63"/>
      <c r="ALH9" s="63"/>
      <c r="ALI9" s="63"/>
      <c r="ALJ9" s="63"/>
      <c r="ALK9" s="63"/>
      <c r="ALL9" s="63"/>
      <c r="ALM9" s="63"/>
      <c r="ALN9" s="63"/>
      <c r="ALO9" s="63"/>
      <c r="ALP9" s="63"/>
      <c r="ALQ9" s="63"/>
      <c r="ALR9" s="63"/>
      <c r="ALS9" s="63"/>
      <c r="ALT9" s="63"/>
      <c r="ALU9" s="63"/>
      <c r="ALV9" s="63"/>
      <c r="ALW9" s="63"/>
      <c r="ALX9" s="63"/>
      <c r="ALY9" s="63"/>
      <c r="ALZ9" s="63"/>
      <c r="AMA9" s="63"/>
      <c r="AMB9" s="63"/>
      <c r="AMC9" s="63"/>
      <c r="AMD9" s="63"/>
      <c r="AME9" s="63"/>
      <c r="AMF9" s="63"/>
      <c r="AMG9" s="63"/>
      <c r="AMH9" s="63"/>
      <c r="AMI9" s="63"/>
      <c r="AMJ9" s="63"/>
      <c r="AMK9" s="63"/>
      <c r="AML9" s="63"/>
      <c r="AMM9" s="63"/>
      <c r="AMN9" s="63"/>
    </row>
    <row r="10" spans="1:1028" s="64" customFormat="1" ht="15.75" customHeight="1" thickBot="1" x14ac:dyDescent="0.3">
      <c r="A10" s="233" t="s">
        <v>220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166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  <c r="AMN10" s="63"/>
    </row>
    <row r="11" spans="1:1028" s="64" customFormat="1" ht="66.75" customHeight="1" x14ac:dyDescent="0.25">
      <c r="A11" s="195" t="s">
        <v>0</v>
      </c>
      <c r="B11" s="196" t="s">
        <v>1</v>
      </c>
      <c r="C11" s="196" t="s">
        <v>2</v>
      </c>
      <c r="D11" s="196" t="s">
        <v>185</v>
      </c>
      <c r="E11" s="197" t="s">
        <v>3</v>
      </c>
      <c r="F11" s="196" t="s">
        <v>4</v>
      </c>
      <c r="G11" s="196" t="s">
        <v>5</v>
      </c>
      <c r="H11" s="196" t="s">
        <v>6</v>
      </c>
      <c r="I11" s="196" t="s">
        <v>7</v>
      </c>
      <c r="J11" s="196" t="s">
        <v>8</v>
      </c>
      <c r="K11" s="196" t="s">
        <v>88</v>
      </c>
      <c r="L11" s="196" t="s">
        <v>89</v>
      </c>
      <c r="M11" s="196" t="s">
        <v>9</v>
      </c>
      <c r="N11" s="198" t="s">
        <v>191</v>
      </c>
      <c r="O11" s="202" t="s">
        <v>209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  <c r="AMN11" s="63"/>
    </row>
    <row r="12" spans="1:1028" s="64" customFormat="1" ht="65.099999999999994" customHeight="1" x14ac:dyDescent="0.25">
      <c r="A12" s="152" t="s">
        <v>20</v>
      </c>
      <c r="B12" s="153" t="s">
        <v>21</v>
      </c>
      <c r="C12" s="212">
        <v>4100</v>
      </c>
      <c r="D12" s="184">
        <f>C12/O12</f>
        <v>51.25</v>
      </c>
      <c r="E12" s="185"/>
      <c r="F12" s="186"/>
      <c r="G12" s="90" t="s">
        <v>178</v>
      </c>
      <c r="H12" s="37">
        <v>1101114</v>
      </c>
      <c r="I12" s="9" t="s">
        <v>196</v>
      </c>
      <c r="J12" s="37" t="s">
        <v>16</v>
      </c>
      <c r="K12" s="37" t="s">
        <v>95</v>
      </c>
      <c r="L12" s="37" t="s">
        <v>208</v>
      </c>
      <c r="M12" s="37" t="s">
        <v>35</v>
      </c>
      <c r="N12" s="39" t="s">
        <v>194</v>
      </c>
      <c r="O12" s="203">
        <v>80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  <c r="AMN12" s="63"/>
    </row>
    <row r="13" spans="1:1028" s="64" customFormat="1" ht="65.099999999999994" customHeight="1" x14ac:dyDescent="0.25">
      <c r="A13" s="152" t="s">
        <v>12</v>
      </c>
      <c r="B13" s="153" t="s">
        <v>13</v>
      </c>
      <c r="C13" s="212">
        <v>4100</v>
      </c>
      <c r="D13" s="184">
        <f>C13/O13</f>
        <v>51.25</v>
      </c>
      <c r="E13" s="185"/>
      <c r="F13" s="186"/>
      <c r="G13" s="90" t="s">
        <v>178</v>
      </c>
      <c r="H13" s="37">
        <v>2604549</v>
      </c>
      <c r="I13" s="9" t="s">
        <v>196</v>
      </c>
      <c r="J13" s="37" t="s">
        <v>16</v>
      </c>
      <c r="K13" s="37" t="s">
        <v>96</v>
      </c>
      <c r="L13" s="37" t="s">
        <v>208</v>
      </c>
      <c r="M13" s="37" t="s">
        <v>35</v>
      </c>
      <c r="N13" s="39" t="s">
        <v>194</v>
      </c>
      <c r="O13" s="203">
        <v>80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  <c r="AMN13" s="63"/>
    </row>
    <row r="14" spans="1:1028" s="64" customFormat="1" ht="65.099999999999994" customHeight="1" thickBot="1" x14ac:dyDescent="0.3">
      <c r="A14" s="204" t="s">
        <v>27</v>
      </c>
      <c r="B14" s="182" t="s">
        <v>28</v>
      </c>
      <c r="C14" s="213">
        <v>4100</v>
      </c>
      <c r="D14" s="187">
        <f>C14/O14</f>
        <v>51.25</v>
      </c>
      <c r="E14" s="205"/>
      <c r="F14" s="188"/>
      <c r="G14" s="96" t="s">
        <v>178</v>
      </c>
      <c r="H14" s="20">
        <v>419931</v>
      </c>
      <c r="I14" s="97" t="s">
        <v>196</v>
      </c>
      <c r="J14" s="20" t="s">
        <v>16</v>
      </c>
      <c r="K14" s="20" t="s">
        <v>97</v>
      </c>
      <c r="L14" s="20" t="s">
        <v>208</v>
      </c>
      <c r="M14" s="20" t="s">
        <v>35</v>
      </c>
      <c r="N14" s="98" t="s">
        <v>194</v>
      </c>
      <c r="O14" s="194">
        <v>80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  <c r="AAA14" s="63"/>
      <c r="AAB14" s="63"/>
      <c r="AAC14" s="63"/>
      <c r="AAD14" s="63"/>
      <c r="AAE14" s="63"/>
      <c r="AAF14" s="63"/>
      <c r="AAG14" s="63"/>
      <c r="AAH14" s="63"/>
      <c r="AAI14" s="63"/>
      <c r="AAJ14" s="63"/>
      <c r="AAK14" s="63"/>
      <c r="AAL14" s="63"/>
      <c r="AAM14" s="63"/>
      <c r="AAN14" s="63"/>
      <c r="AAO14" s="63"/>
      <c r="AAP14" s="63"/>
      <c r="AAQ14" s="63"/>
      <c r="AAR14" s="63"/>
      <c r="AAS14" s="63"/>
      <c r="AAT14" s="63"/>
      <c r="AAU14" s="63"/>
      <c r="AAV14" s="63"/>
      <c r="AAW14" s="63"/>
      <c r="AAX14" s="63"/>
      <c r="AAY14" s="63"/>
      <c r="AAZ14" s="63"/>
      <c r="ABA14" s="63"/>
      <c r="ABB14" s="63"/>
      <c r="ABC14" s="63"/>
      <c r="ABD14" s="63"/>
      <c r="ABE14" s="63"/>
      <c r="ABF14" s="63"/>
      <c r="ABG14" s="63"/>
      <c r="ABH14" s="63"/>
      <c r="ABI14" s="63"/>
      <c r="ABJ14" s="63"/>
      <c r="ABK14" s="63"/>
      <c r="ABL14" s="63"/>
      <c r="ABM14" s="63"/>
      <c r="ABN14" s="63"/>
      <c r="ABO14" s="63"/>
      <c r="ABP14" s="63"/>
      <c r="ABQ14" s="63"/>
      <c r="ABR14" s="63"/>
      <c r="ABS14" s="63"/>
      <c r="ABT14" s="63"/>
      <c r="ABU14" s="63"/>
      <c r="ABV14" s="63"/>
      <c r="ABW14" s="63"/>
      <c r="ABX14" s="63"/>
      <c r="ABY14" s="63"/>
      <c r="ABZ14" s="63"/>
      <c r="ACA14" s="63"/>
      <c r="ACB14" s="63"/>
      <c r="ACC14" s="63"/>
      <c r="ACD14" s="63"/>
      <c r="ACE14" s="63"/>
      <c r="ACF14" s="63"/>
      <c r="ACG14" s="63"/>
      <c r="ACH14" s="63"/>
      <c r="ACI14" s="63"/>
      <c r="ACJ14" s="63"/>
      <c r="ACK14" s="63"/>
      <c r="ACL14" s="63"/>
      <c r="ACM14" s="63"/>
      <c r="ACN14" s="63"/>
      <c r="ACO14" s="63"/>
      <c r="ACP14" s="63"/>
      <c r="ACQ14" s="63"/>
      <c r="ACR14" s="63"/>
      <c r="ACS14" s="63"/>
      <c r="ACT14" s="63"/>
      <c r="ACU14" s="63"/>
      <c r="ACV14" s="63"/>
      <c r="ACW14" s="63"/>
      <c r="ACX14" s="63"/>
      <c r="ACY14" s="63"/>
      <c r="ACZ14" s="63"/>
      <c r="ADA14" s="63"/>
      <c r="ADB14" s="63"/>
      <c r="ADC14" s="63"/>
      <c r="ADD14" s="63"/>
      <c r="ADE14" s="63"/>
      <c r="ADF14" s="63"/>
      <c r="ADG14" s="63"/>
      <c r="ADH14" s="63"/>
      <c r="ADI14" s="63"/>
      <c r="ADJ14" s="63"/>
      <c r="ADK14" s="63"/>
      <c r="ADL14" s="63"/>
      <c r="ADM14" s="63"/>
      <c r="ADN14" s="63"/>
      <c r="ADO14" s="63"/>
      <c r="ADP14" s="63"/>
      <c r="ADQ14" s="63"/>
      <c r="ADR14" s="63"/>
      <c r="ADS14" s="63"/>
      <c r="ADT14" s="63"/>
      <c r="ADU14" s="63"/>
      <c r="ADV14" s="63"/>
      <c r="ADW14" s="63"/>
      <c r="ADX14" s="63"/>
      <c r="ADY14" s="63"/>
      <c r="ADZ14" s="63"/>
      <c r="AEA14" s="63"/>
      <c r="AEB14" s="63"/>
      <c r="AEC14" s="63"/>
      <c r="AED14" s="63"/>
      <c r="AEE14" s="63"/>
      <c r="AEF14" s="63"/>
      <c r="AEG14" s="63"/>
      <c r="AEH14" s="63"/>
      <c r="AEI14" s="63"/>
      <c r="AEJ14" s="63"/>
      <c r="AEK14" s="63"/>
      <c r="AEL14" s="63"/>
      <c r="AEM14" s="63"/>
      <c r="AEN14" s="63"/>
      <c r="AEO14" s="63"/>
      <c r="AEP14" s="63"/>
      <c r="AEQ14" s="63"/>
      <c r="AER14" s="63"/>
      <c r="AES14" s="63"/>
      <c r="AET14" s="63"/>
      <c r="AEU14" s="63"/>
      <c r="AEV14" s="63"/>
      <c r="AEW14" s="63"/>
      <c r="AEX14" s="63"/>
      <c r="AEY14" s="63"/>
      <c r="AEZ14" s="63"/>
      <c r="AFA14" s="63"/>
      <c r="AFB14" s="63"/>
      <c r="AFC14" s="63"/>
      <c r="AFD14" s="63"/>
      <c r="AFE14" s="63"/>
      <c r="AFF14" s="63"/>
      <c r="AFG14" s="63"/>
      <c r="AFH14" s="63"/>
      <c r="AFI14" s="63"/>
      <c r="AFJ14" s="63"/>
      <c r="AFK14" s="63"/>
      <c r="AFL14" s="63"/>
      <c r="AFM14" s="63"/>
      <c r="AFN14" s="63"/>
      <c r="AFO14" s="63"/>
      <c r="AFP14" s="63"/>
      <c r="AFQ14" s="63"/>
      <c r="AFR14" s="63"/>
      <c r="AFS14" s="63"/>
      <c r="AFT14" s="63"/>
      <c r="AFU14" s="63"/>
      <c r="AFV14" s="63"/>
      <c r="AFW14" s="63"/>
      <c r="AFX14" s="63"/>
      <c r="AFY14" s="63"/>
      <c r="AFZ14" s="63"/>
      <c r="AGA14" s="63"/>
      <c r="AGB14" s="63"/>
      <c r="AGC14" s="63"/>
      <c r="AGD14" s="63"/>
      <c r="AGE14" s="63"/>
      <c r="AGF14" s="63"/>
      <c r="AGG14" s="63"/>
      <c r="AGH14" s="63"/>
      <c r="AGI14" s="63"/>
      <c r="AGJ14" s="63"/>
      <c r="AGK14" s="63"/>
      <c r="AGL14" s="63"/>
      <c r="AGM14" s="63"/>
      <c r="AGN14" s="63"/>
      <c r="AGO14" s="63"/>
      <c r="AGP14" s="63"/>
      <c r="AGQ14" s="63"/>
      <c r="AGR14" s="63"/>
      <c r="AGS14" s="63"/>
      <c r="AGT14" s="63"/>
      <c r="AGU14" s="63"/>
      <c r="AGV14" s="63"/>
      <c r="AGW14" s="63"/>
      <c r="AGX14" s="63"/>
      <c r="AGY14" s="63"/>
      <c r="AGZ14" s="63"/>
      <c r="AHA14" s="63"/>
      <c r="AHB14" s="63"/>
      <c r="AHC14" s="63"/>
      <c r="AHD14" s="63"/>
      <c r="AHE14" s="63"/>
      <c r="AHF14" s="63"/>
      <c r="AHG14" s="63"/>
      <c r="AHH14" s="63"/>
      <c r="AHI14" s="63"/>
      <c r="AHJ14" s="63"/>
      <c r="AHK14" s="63"/>
      <c r="AHL14" s="63"/>
      <c r="AHM14" s="63"/>
      <c r="AHN14" s="63"/>
      <c r="AHO14" s="63"/>
      <c r="AHP14" s="63"/>
      <c r="AHQ14" s="63"/>
      <c r="AHR14" s="63"/>
      <c r="AHS14" s="63"/>
      <c r="AHT14" s="63"/>
      <c r="AHU14" s="63"/>
      <c r="AHV14" s="63"/>
      <c r="AHW14" s="63"/>
      <c r="AHX14" s="63"/>
      <c r="AHY14" s="63"/>
      <c r="AHZ14" s="63"/>
      <c r="AIA14" s="63"/>
      <c r="AIB14" s="63"/>
      <c r="AIC14" s="63"/>
      <c r="AID14" s="63"/>
      <c r="AIE14" s="63"/>
      <c r="AIF14" s="63"/>
      <c r="AIG14" s="63"/>
      <c r="AIH14" s="63"/>
      <c r="AII14" s="63"/>
      <c r="AIJ14" s="63"/>
      <c r="AIK14" s="63"/>
      <c r="AIL14" s="63"/>
      <c r="AIM14" s="63"/>
      <c r="AIN14" s="63"/>
      <c r="AIO14" s="63"/>
      <c r="AIP14" s="63"/>
      <c r="AIQ14" s="63"/>
      <c r="AIR14" s="63"/>
      <c r="AIS14" s="63"/>
      <c r="AIT14" s="63"/>
      <c r="AIU14" s="63"/>
      <c r="AIV14" s="63"/>
      <c r="AIW14" s="63"/>
      <c r="AIX14" s="63"/>
      <c r="AIY14" s="63"/>
      <c r="AIZ14" s="63"/>
      <c r="AJA14" s="63"/>
      <c r="AJB14" s="63"/>
      <c r="AJC14" s="63"/>
      <c r="AJD14" s="63"/>
      <c r="AJE14" s="63"/>
      <c r="AJF14" s="63"/>
      <c r="AJG14" s="63"/>
      <c r="AJH14" s="63"/>
      <c r="AJI14" s="63"/>
      <c r="AJJ14" s="63"/>
      <c r="AJK14" s="63"/>
      <c r="AJL14" s="63"/>
      <c r="AJM14" s="63"/>
      <c r="AJN14" s="63"/>
      <c r="AJO14" s="63"/>
      <c r="AJP14" s="63"/>
      <c r="AJQ14" s="63"/>
      <c r="AJR14" s="63"/>
      <c r="AJS14" s="63"/>
      <c r="AJT14" s="63"/>
      <c r="AJU14" s="63"/>
      <c r="AJV14" s="63"/>
      <c r="AJW14" s="63"/>
      <c r="AJX14" s="63"/>
      <c r="AJY14" s="63"/>
      <c r="AJZ14" s="63"/>
      <c r="AKA14" s="63"/>
      <c r="AKB14" s="63"/>
      <c r="AKC14" s="63"/>
      <c r="AKD14" s="63"/>
      <c r="AKE14" s="63"/>
      <c r="AKF14" s="63"/>
      <c r="AKG14" s="63"/>
      <c r="AKH14" s="63"/>
      <c r="AKI14" s="63"/>
      <c r="AKJ14" s="63"/>
      <c r="AKK14" s="63"/>
      <c r="AKL14" s="63"/>
      <c r="AKM14" s="63"/>
      <c r="AKN14" s="63"/>
      <c r="AKO14" s="63"/>
      <c r="AKP14" s="63"/>
      <c r="AKQ14" s="63"/>
      <c r="AKR14" s="63"/>
      <c r="AKS14" s="63"/>
      <c r="AKT14" s="63"/>
      <c r="AKU14" s="63"/>
      <c r="AKV14" s="63"/>
      <c r="AKW14" s="63"/>
      <c r="AKX14" s="63"/>
      <c r="AKY14" s="63"/>
      <c r="AKZ14" s="63"/>
      <c r="ALA14" s="63"/>
      <c r="ALB14" s="63"/>
      <c r="ALC14" s="63"/>
      <c r="ALD14" s="63"/>
      <c r="ALE14" s="63"/>
      <c r="ALF14" s="63"/>
      <c r="ALG14" s="63"/>
      <c r="ALH14" s="63"/>
      <c r="ALI14" s="63"/>
      <c r="ALJ14" s="63"/>
      <c r="ALK14" s="63"/>
      <c r="ALL14" s="63"/>
      <c r="ALM14" s="63"/>
      <c r="ALN14" s="63"/>
      <c r="ALO14" s="63"/>
      <c r="ALP14" s="63"/>
      <c r="ALQ14" s="63"/>
      <c r="ALR14" s="63"/>
      <c r="ALS14" s="63"/>
      <c r="ALT14" s="63"/>
      <c r="ALU14" s="63"/>
      <c r="ALV14" s="63"/>
      <c r="ALW14" s="63"/>
      <c r="ALX14" s="63"/>
      <c r="ALY14" s="63"/>
      <c r="ALZ14" s="63"/>
      <c r="AMA14" s="63"/>
      <c r="AMB14" s="63"/>
      <c r="AMC14" s="63"/>
      <c r="AMD14" s="63"/>
      <c r="AME14" s="63"/>
      <c r="AMF14" s="63"/>
      <c r="AMG14" s="63"/>
      <c r="AMH14" s="63"/>
      <c r="AMI14" s="63"/>
      <c r="AMJ14" s="63"/>
      <c r="AMK14" s="63"/>
      <c r="AML14" s="63"/>
      <c r="AMM14" s="63"/>
      <c r="AMN14" s="63"/>
    </row>
    <row r="15" spans="1:1028" s="26" customFormat="1" ht="15.75" thickBot="1" x14ac:dyDescent="0.3">
      <c r="A15" s="223" t="s">
        <v>221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16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</row>
    <row r="16" spans="1:1028" s="26" customFormat="1" ht="73.5" customHeight="1" x14ac:dyDescent="0.25">
      <c r="A16" s="195" t="s">
        <v>0</v>
      </c>
      <c r="B16" s="196" t="s">
        <v>1</v>
      </c>
      <c r="C16" s="196" t="s">
        <v>2</v>
      </c>
      <c r="D16" s="196" t="s">
        <v>185</v>
      </c>
      <c r="E16" s="197" t="s">
        <v>3</v>
      </c>
      <c r="F16" s="196" t="s">
        <v>4</v>
      </c>
      <c r="G16" s="196" t="s">
        <v>5</v>
      </c>
      <c r="H16" s="196" t="s">
        <v>6</v>
      </c>
      <c r="I16" s="196" t="s">
        <v>7</v>
      </c>
      <c r="J16" s="196" t="s">
        <v>8</v>
      </c>
      <c r="K16" s="196" t="s">
        <v>88</v>
      </c>
      <c r="L16" s="196" t="s">
        <v>89</v>
      </c>
      <c r="M16" s="196" t="s">
        <v>40</v>
      </c>
      <c r="N16" s="198" t="s">
        <v>191</v>
      </c>
      <c r="O16" s="191" t="s">
        <v>209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</row>
    <row r="17" spans="1:1028" s="52" customFormat="1" ht="65.099999999999994" customHeight="1" x14ac:dyDescent="0.2">
      <c r="A17" s="199" t="s">
        <v>64</v>
      </c>
      <c r="B17" s="60" t="s">
        <v>121</v>
      </c>
      <c r="C17" s="189">
        <v>1080</v>
      </c>
      <c r="D17" s="189">
        <f>C17/O17</f>
        <v>18</v>
      </c>
      <c r="E17" s="185"/>
      <c r="F17" s="186"/>
      <c r="G17" s="8" t="s">
        <v>70</v>
      </c>
      <c r="H17" s="8">
        <v>2993975</v>
      </c>
      <c r="I17" s="9" t="s">
        <v>200</v>
      </c>
      <c r="J17" s="8" t="s">
        <v>16</v>
      </c>
      <c r="K17" s="8" t="s">
        <v>103</v>
      </c>
      <c r="L17" s="9" t="s">
        <v>123</v>
      </c>
      <c r="M17" s="8" t="s">
        <v>188</v>
      </c>
      <c r="N17" s="200" t="s">
        <v>195</v>
      </c>
      <c r="O17" s="192">
        <v>60</v>
      </c>
      <c r="P17" s="75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  <c r="NX17" s="51"/>
      <c r="NY17" s="51"/>
      <c r="NZ17" s="51"/>
      <c r="OA17" s="51"/>
      <c r="OB17" s="51"/>
      <c r="OC17" s="51"/>
      <c r="OD17" s="51"/>
      <c r="OE17" s="51"/>
      <c r="OF17" s="51"/>
      <c r="OG17" s="51"/>
      <c r="OH17" s="51"/>
      <c r="OI17" s="51"/>
      <c r="OJ17" s="51"/>
      <c r="OK17" s="51"/>
      <c r="OL17" s="51"/>
      <c r="OM17" s="51"/>
      <c r="ON17" s="51"/>
      <c r="OO17" s="51"/>
      <c r="OP17" s="51"/>
      <c r="OQ17" s="51"/>
      <c r="OR17" s="51"/>
      <c r="OS17" s="51"/>
      <c r="OT17" s="51"/>
      <c r="OU17" s="51"/>
      <c r="OV17" s="51"/>
      <c r="OW17" s="51"/>
      <c r="OX17" s="51"/>
      <c r="OY17" s="51"/>
      <c r="OZ17" s="51"/>
      <c r="PA17" s="51"/>
      <c r="PB17" s="51"/>
      <c r="PC17" s="51"/>
      <c r="PD17" s="51"/>
      <c r="PE17" s="51"/>
      <c r="PF17" s="51"/>
      <c r="PG17" s="51"/>
      <c r="PH17" s="51"/>
      <c r="PI17" s="51"/>
      <c r="PJ17" s="51"/>
      <c r="PK17" s="51"/>
      <c r="PL17" s="51"/>
      <c r="PM17" s="51"/>
      <c r="PN17" s="51"/>
      <c r="PO17" s="51"/>
      <c r="PP17" s="51"/>
      <c r="PQ17" s="51"/>
      <c r="PR17" s="51"/>
      <c r="PS17" s="51"/>
      <c r="PT17" s="51"/>
      <c r="PU17" s="51"/>
      <c r="PV17" s="51"/>
      <c r="PW17" s="51"/>
      <c r="PX17" s="51"/>
      <c r="PY17" s="51"/>
      <c r="PZ17" s="51"/>
      <c r="QA17" s="51"/>
      <c r="QB17" s="51"/>
      <c r="QC17" s="51"/>
      <c r="QD17" s="51"/>
      <c r="QE17" s="51"/>
      <c r="QF17" s="51"/>
      <c r="QG17" s="51"/>
      <c r="QH17" s="51"/>
      <c r="QI17" s="51"/>
      <c r="QJ17" s="51"/>
      <c r="QK17" s="51"/>
      <c r="QL17" s="51"/>
      <c r="QM17" s="51"/>
      <c r="QN17" s="51"/>
      <c r="QO17" s="51"/>
      <c r="QP17" s="51"/>
      <c r="QQ17" s="51"/>
      <c r="QR17" s="51"/>
      <c r="QS17" s="51"/>
      <c r="QT17" s="51"/>
      <c r="QU17" s="51"/>
      <c r="QV17" s="51"/>
      <c r="QW17" s="51"/>
      <c r="QX17" s="51"/>
      <c r="QY17" s="51"/>
      <c r="QZ17" s="51"/>
      <c r="RA17" s="51"/>
      <c r="RB17" s="51"/>
      <c r="RC17" s="51"/>
      <c r="RD17" s="51"/>
      <c r="RE17" s="51"/>
      <c r="RF17" s="51"/>
      <c r="RG17" s="51"/>
      <c r="RH17" s="51"/>
      <c r="RI17" s="51"/>
      <c r="RJ17" s="51"/>
      <c r="RK17" s="51"/>
      <c r="RL17" s="51"/>
      <c r="RM17" s="51"/>
      <c r="RN17" s="51"/>
      <c r="RO17" s="51"/>
      <c r="RP17" s="51"/>
      <c r="RQ17" s="51"/>
      <c r="RR17" s="51"/>
      <c r="RS17" s="51"/>
      <c r="RT17" s="51"/>
      <c r="RU17" s="51"/>
      <c r="RV17" s="51"/>
      <c r="RW17" s="51"/>
      <c r="RX17" s="51"/>
      <c r="RY17" s="51"/>
      <c r="RZ17" s="51"/>
      <c r="SA17" s="51"/>
      <c r="SB17" s="51"/>
      <c r="SC17" s="51"/>
      <c r="SD17" s="51"/>
      <c r="SE17" s="51"/>
      <c r="SF17" s="51"/>
      <c r="SG17" s="51"/>
      <c r="SH17" s="51"/>
      <c r="SI17" s="51"/>
      <c r="SJ17" s="51"/>
      <c r="SK17" s="51"/>
      <c r="SL17" s="51"/>
      <c r="SM17" s="51"/>
      <c r="SN17" s="51"/>
      <c r="SO17" s="51"/>
      <c r="SP17" s="51"/>
      <c r="SQ17" s="51"/>
      <c r="SR17" s="51"/>
      <c r="SS17" s="51"/>
      <c r="ST17" s="51"/>
      <c r="SU17" s="51"/>
      <c r="SV17" s="51"/>
      <c r="SW17" s="51"/>
      <c r="SX17" s="51"/>
      <c r="SY17" s="51"/>
      <c r="SZ17" s="51"/>
      <c r="TA17" s="51"/>
      <c r="TB17" s="51"/>
      <c r="TC17" s="51"/>
      <c r="TD17" s="51"/>
      <c r="TE17" s="51"/>
      <c r="TF17" s="51"/>
      <c r="TG17" s="51"/>
      <c r="TH17" s="51"/>
      <c r="TI17" s="51"/>
      <c r="TJ17" s="51"/>
      <c r="TK17" s="51"/>
      <c r="TL17" s="51"/>
      <c r="TM17" s="51"/>
      <c r="TN17" s="51"/>
      <c r="TO17" s="51"/>
      <c r="TP17" s="51"/>
      <c r="TQ17" s="51"/>
      <c r="TR17" s="51"/>
      <c r="TS17" s="51"/>
      <c r="TT17" s="51"/>
      <c r="TU17" s="51"/>
      <c r="TV17" s="51"/>
      <c r="TW17" s="51"/>
      <c r="TX17" s="51"/>
      <c r="TY17" s="51"/>
      <c r="TZ17" s="51"/>
      <c r="UA17" s="51"/>
      <c r="UB17" s="51"/>
      <c r="UC17" s="51"/>
      <c r="UD17" s="51"/>
      <c r="UE17" s="51"/>
      <c r="UF17" s="51"/>
      <c r="UG17" s="51"/>
      <c r="UH17" s="51"/>
      <c r="UI17" s="51"/>
      <c r="UJ17" s="51"/>
      <c r="UK17" s="51"/>
      <c r="UL17" s="51"/>
      <c r="UM17" s="51"/>
      <c r="UN17" s="51"/>
      <c r="UO17" s="51"/>
      <c r="UP17" s="51"/>
      <c r="UQ17" s="51"/>
      <c r="UR17" s="51"/>
      <c r="US17" s="51"/>
      <c r="UT17" s="51"/>
      <c r="UU17" s="51"/>
      <c r="UV17" s="51"/>
      <c r="UW17" s="51"/>
      <c r="UX17" s="51"/>
      <c r="UY17" s="51"/>
      <c r="UZ17" s="51"/>
      <c r="VA17" s="51"/>
      <c r="VB17" s="51"/>
      <c r="VC17" s="51"/>
      <c r="VD17" s="51"/>
      <c r="VE17" s="51"/>
      <c r="VF17" s="51"/>
      <c r="VG17" s="51"/>
      <c r="VH17" s="51"/>
      <c r="VI17" s="51"/>
      <c r="VJ17" s="51"/>
      <c r="VK17" s="51"/>
      <c r="VL17" s="51"/>
      <c r="VM17" s="51"/>
      <c r="VN17" s="51"/>
      <c r="VO17" s="51"/>
      <c r="VP17" s="51"/>
      <c r="VQ17" s="51"/>
      <c r="VR17" s="51"/>
      <c r="VS17" s="51"/>
      <c r="VT17" s="51"/>
      <c r="VU17" s="51"/>
      <c r="VV17" s="51"/>
      <c r="VW17" s="51"/>
      <c r="VX17" s="51"/>
      <c r="VY17" s="51"/>
      <c r="VZ17" s="51"/>
      <c r="WA17" s="51"/>
      <c r="WB17" s="51"/>
      <c r="WC17" s="51"/>
      <c r="WD17" s="51"/>
      <c r="WE17" s="51"/>
      <c r="WF17" s="51"/>
      <c r="WG17" s="51"/>
      <c r="WH17" s="51"/>
      <c r="WI17" s="51"/>
      <c r="WJ17" s="51"/>
      <c r="WK17" s="51"/>
      <c r="WL17" s="51"/>
      <c r="WM17" s="51"/>
      <c r="WN17" s="51"/>
      <c r="WO17" s="51"/>
      <c r="WP17" s="51"/>
      <c r="WQ17" s="51"/>
      <c r="WR17" s="51"/>
      <c r="WS17" s="51"/>
      <c r="WT17" s="51"/>
      <c r="WU17" s="51"/>
      <c r="WV17" s="51"/>
      <c r="WW17" s="51"/>
      <c r="WX17" s="51"/>
      <c r="WY17" s="51"/>
      <c r="WZ17" s="51"/>
      <c r="XA17" s="51"/>
      <c r="XB17" s="51"/>
      <c r="XC17" s="51"/>
      <c r="XD17" s="51"/>
      <c r="XE17" s="51"/>
      <c r="XF17" s="51"/>
      <c r="XG17" s="51"/>
      <c r="XH17" s="51"/>
      <c r="XI17" s="51"/>
      <c r="XJ17" s="51"/>
      <c r="XK17" s="51"/>
      <c r="XL17" s="51"/>
      <c r="XM17" s="51"/>
      <c r="XN17" s="51"/>
      <c r="XO17" s="51"/>
      <c r="XP17" s="51"/>
      <c r="XQ17" s="51"/>
      <c r="XR17" s="51"/>
      <c r="XS17" s="51"/>
      <c r="XT17" s="51"/>
      <c r="XU17" s="51"/>
      <c r="XV17" s="51"/>
      <c r="XW17" s="51"/>
      <c r="XX17" s="51"/>
      <c r="XY17" s="51"/>
      <c r="XZ17" s="51"/>
      <c r="YA17" s="51"/>
      <c r="YB17" s="51"/>
      <c r="YC17" s="51"/>
      <c r="YD17" s="51"/>
      <c r="YE17" s="51"/>
      <c r="YF17" s="51"/>
      <c r="YG17" s="51"/>
      <c r="YH17" s="51"/>
      <c r="YI17" s="51"/>
      <c r="YJ17" s="51"/>
      <c r="YK17" s="51"/>
      <c r="YL17" s="51"/>
      <c r="YM17" s="51"/>
      <c r="YN17" s="51"/>
      <c r="YO17" s="51"/>
      <c r="YP17" s="51"/>
      <c r="YQ17" s="51"/>
      <c r="YR17" s="51"/>
      <c r="YS17" s="51"/>
      <c r="YT17" s="51"/>
      <c r="YU17" s="51"/>
      <c r="YV17" s="51"/>
      <c r="YW17" s="51"/>
      <c r="YX17" s="51"/>
      <c r="YY17" s="51"/>
      <c r="YZ17" s="51"/>
      <c r="ZA17" s="51"/>
      <c r="ZB17" s="51"/>
      <c r="ZC17" s="51"/>
      <c r="ZD17" s="51"/>
      <c r="ZE17" s="51"/>
      <c r="ZF17" s="51"/>
      <c r="ZG17" s="51"/>
      <c r="ZH17" s="51"/>
      <c r="ZI17" s="51"/>
      <c r="ZJ17" s="51"/>
      <c r="ZK17" s="51"/>
      <c r="ZL17" s="51"/>
      <c r="ZM17" s="51"/>
      <c r="ZN17" s="51"/>
      <c r="ZO17" s="51"/>
      <c r="ZP17" s="51"/>
      <c r="ZQ17" s="51"/>
      <c r="ZR17" s="51"/>
      <c r="ZS17" s="51"/>
      <c r="ZT17" s="51"/>
      <c r="ZU17" s="51"/>
      <c r="ZV17" s="51"/>
      <c r="ZW17" s="51"/>
      <c r="ZX17" s="51"/>
      <c r="ZY17" s="51"/>
      <c r="ZZ17" s="51"/>
      <c r="AAA17" s="51"/>
      <c r="AAB17" s="51"/>
      <c r="AAC17" s="51"/>
      <c r="AAD17" s="51"/>
      <c r="AAE17" s="51"/>
      <c r="AAF17" s="51"/>
      <c r="AAG17" s="51"/>
      <c r="AAH17" s="51"/>
      <c r="AAI17" s="51"/>
      <c r="AAJ17" s="51"/>
      <c r="AAK17" s="51"/>
      <c r="AAL17" s="51"/>
      <c r="AAM17" s="51"/>
      <c r="AAN17" s="51"/>
      <c r="AAO17" s="51"/>
      <c r="AAP17" s="51"/>
      <c r="AAQ17" s="51"/>
      <c r="AAR17" s="51"/>
      <c r="AAS17" s="51"/>
      <c r="AAT17" s="51"/>
      <c r="AAU17" s="51"/>
      <c r="AAV17" s="51"/>
      <c r="AAW17" s="51"/>
      <c r="AAX17" s="51"/>
      <c r="AAY17" s="51"/>
      <c r="AAZ17" s="51"/>
      <c r="ABA17" s="51"/>
      <c r="ABB17" s="51"/>
      <c r="ABC17" s="51"/>
      <c r="ABD17" s="51"/>
      <c r="ABE17" s="51"/>
      <c r="ABF17" s="51"/>
      <c r="ABG17" s="51"/>
      <c r="ABH17" s="51"/>
      <c r="ABI17" s="51"/>
      <c r="ABJ17" s="51"/>
      <c r="ABK17" s="51"/>
      <c r="ABL17" s="51"/>
      <c r="ABM17" s="51"/>
      <c r="ABN17" s="51"/>
      <c r="ABO17" s="51"/>
      <c r="ABP17" s="51"/>
      <c r="ABQ17" s="51"/>
      <c r="ABR17" s="51"/>
      <c r="ABS17" s="51"/>
      <c r="ABT17" s="51"/>
      <c r="ABU17" s="51"/>
      <c r="ABV17" s="51"/>
      <c r="ABW17" s="51"/>
      <c r="ABX17" s="51"/>
      <c r="ABY17" s="51"/>
      <c r="ABZ17" s="51"/>
      <c r="ACA17" s="51"/>
      <c r="ACB17" s="51"/>
      <c r="ACC17" s="51"/>
      <c r="ACD17" s="51"/>
      <c r="ACE17" s="51"/>
      <c r="ACF17" s="51"/>
      <c r="ACG17" s="51"/>
      <c r="ACH17" s="51"/>
      <c r="ACI17" s="51"/>
      <c r="ACJ17" s="51"/>
      <c r="ACK17" s="51"/>
      <c r="ACL17" s="51"/>
      <c r="ACM17" s="51"/>
      <c r="ACN17" s="51"/>
      <c r="ACO17" s="51"/>
      <c r="ACP17" s="51"/>
      <c r="ACQ17" s="51"/>
      <c r="ACR17" s="51"/>
      <c r="ACS17" s="51"/>
      <c r="ACT17" s="51"/>
      <c r="ACU17" s="51"/>
      <c r="ACV17" s="51"/>
      <c r="ACW17" s="51"/>
      <c r="ACX17" s="51"/>
      <c r="ACY17" s="51"/>
      <c r="ACZ17" s="51"/>
      <c r="ADA17" s="51"/>
      <c r="ADB17" s="51"/>
      <c r="ADC17" s="51"/>
      <c r="ADD17" s="51"/>
      <c r="ADE17" s="51"/>
      <c r="ADF17" s="51"/>
      <c r="ADG17" s="51"/>
      <c r="ADH17" s="51"/>
      <c r="ADI17" s="51"/>
      <c r="ADJ17" s="51"/>
      <c r="ADK17" s="51"/>
      <c r="ADL17" s="51"/>
      <c r="ADM17" s="51"/>
      <c r="ADN17" s="51"/>
      <c r="ADO17" s="51"/>
      <c r="ADP17" s="51"/>
      <c r="ADQ17" s="51"/>
      <c r="ADR17" s="51"/>
      <c r="ADS17" s="51"/>
      <c r="ADT17" s="51"/>
      <c r="ADU17" s="51"/>
      <c r="ADV17" s="51"/>
      <c r="ADW17" s="51"/>
      <c r="ADX17" s="51"/>
      <c r="ADY17" s="51"/>
      <c r="ADZ17" s="51"/>
      <c r="AEA17" s="51"/>
      <c r="AEB17" s="51"/>
      <c r="AEC17" s="51"/>
      <c r="AED17" s="51"/>
      <c r="AEE17" s="51"/>
      <c r="AEF17" s="51"/>
      <c r="AEG17" s="51"/>
      <c r="AEH17" s="51"/>
      <c r="AEI17" s="51"/>
      <c r="AEJ17" s="51"/>
      <c r="AEK17" s="51"/>
      <c r="AEL17" s="51"/>
      <c r="AEM17" s="51"/>
      <c r="AEN17" s="51"/>
      <c r="AEO17" s="51"/>
      <c r="AEP17" s="51"/>
      <c r="AEQ17" s="51"/>
      <c r="AER17" s="51"/>
      <c r="AES17" s="51"/>
      <c r="AET17" s="51"/>
      <c r="AEU17" s="51"/>
      <c r="AEV17" s="51"/>
      <c r="AEW17" s="51"/>
      <c r="AEX17" s="51"/>
      <c r="AEY17" s="51"/>
      <c r="AEZ17" s="51"/>
      <c r="AFA17" s="51"/>
      <c r="AFB17" s="51"/>
      <c r="AFC17" s="51"/>
      <c r="AFD17" s="51"/>
      <c r="AFE17" s="51"/>
      <c r="AFF17" s="51"/>
      <c r="AFG17" s="51"/>
      <c r="AFH17" s="51"/>
      <c r="AFI17" s="51"/>
      <c r="AFJ17" s="51"/>
      <c r="AFK17" s="51"/>
      <c r="AFL17" s="51"/>
      <c r="AFM17" s="51"/>
      <c r="AFN17" s="51"/>
      <c r="AFO17" s="51"/>
      <c r="AFP17" s="51"/>
      <c r="AFQ17" s="51"/>
      <c r="AFR17" s="51"/>
      <c r="AFS17" s="51"/>
      <c r="AFT17" s="51"/>
      <c r="AFU17" s="51"/>
      <c r="AFV17" s="51"/>
      <c r="AFW17" s="51"/>
      <c r="AFX17" s="51"/>
      <c r="AFY17" s="51"/>
      <c r="AFZ17" s="51"/>
      <c r="AGA17" s="51"/>
      <c r="AGB17" s="51"/>
      <c r="AGC17" s="51"/>
      <c r="AGD17" s="51"/>
      <c r="AGE17" s="51"/>
      <c r="AGF17" s="51"/>
      <c r="AGG17" s="51"/>
      <c r="AGH17" s="51"/>
      <c r="AGI17" s="51"/>
      <c r="AGJ17" s="51"/>
      <c r="AGK17" s="51"/>
      <c r="AGL17" s="51"/>
      <c r="AGM17" s="51"/>
      <c r="AGN17" s="51"/>
      <c r="AGO17" s="51"/>
      <c r="AGP17" s="51"/>
      <c r="AGQ17" s="51"/>
      <c r="AGR17" s="51"/>
      <c r="AGS17" s="51"/>
      <c r="AGT17" s="51"/>
      <c r="AGU17" s="51"/>
      <c r="AGV17" s="51"/>
      <c r="AGW17" s="51"/>
      <c r="AGX17" s="51"/>
      <c r="AGY17" s="51"/>
      <c r="AGZ17" s="51"/>
      <c r="AHA17" s="51"/>
      <c r="AHB17" s="51"/>
      <c r="AHC17" s="51"/>
      <c r="AHD17" s="51"/>
      <c r="AHE17" s="51"/>
      <c r="AHF17" s="51"/>
      <c r="AHG17" s="51"/>
      <c r="AHH17" s="51"/>
      <c r="AHI17" s="51"/>
      <c r="AHJ17" s="51"/>
      <c r="AHK17" s="51"/>
      <c r="AHL17" s="51"/>
      <c r="AHM17" s="51"/>
      <c r="AHN17" s="51"/>
      <c r="AHO17" s="51"/>
      <c r="AHP17" s="51"/>
      <c r="AHQ17" s="51"/>
      <c r="AHR17" s="51"/>
      <c r="AHS17" s="51"/>
      <c r="AHT17" s="51"/>
      <c r="AHU17" s="51"/>
      <c r="AHV17" s="51"/>
      <c r="AHW17" s="51"/>
      <c r="AHX17" s="51"/>
      <c r="AHY17" s="51"/>
      <c r="AHZ17" s="51"/>
      <c r="AIA17" s="51"/>
      <c r="AIB17" s="51"/>
      <c r="AIC17" s="51"/>
      <c r="AID17" s="51"/>
      <c r="AIE17" s="51"/>
      <c r="AIF17" s="51"/>
      <c r="AIG17" s="51"/>
      <c r="AIH17" s="51"/>
      <c r="AII17" s="51"/>
      <c r="AIJ17" s="51"/>
      <c r="AIK17" s="51"/>
      <c r="AIL17" s="51"/>
      <c r="AIM17" s="51"/>
      <c r="AIN17" s="51"/>
      <c r="AIO17" s="51"/>
      <c r="AIP17" s="51"/>
      <c r="AIQ17" s="51"/>
      <c r="AIR17" s="51"/>
      <c r="AIS17" s="51"/>
      <c r="AIT17" s="51"/>
      <c r="AIU17" s="51"/>
      <c r="AIV17" s="51"/>
      <c r="AIW17" s="51"/>
      <c r="AIX17" s="51"/>
      <c r="AIY17" s="51"/>
      <c r="AIZ17" s="51"/>
      <c r="AJA17" s="51"/>
      <c r="AJB17" s="51"/>
      <c r="AJC17" s="51"/>
      <c r="AJD17" s="51"/>
      <c r="AJE17" s="51"/>
      <c r="AJF17" s="51"/>
      <c r="AJG17" s="51"/>
      <c r="AJH17" s="51"/>
      <c r="AJI17" s="51"/>
      <c r="AJJ17" s="51"/>
      <c r="AJK17" s="51"/>
      <c r="AJL17" s="51"/>
      <c r="AJM17" s="51"/>
      <c r="AJN17" s="51"/>
      <c r="AJO17" s="51"/>
      <c r="AJP17" s="51"/>
      <c r="AJQ17" s="51"/>
      <c r="AJR17" s="51"/>
      <c r="AJS17" s="51"/>
      <c r="AJT17" s="51"/>
      <c r="AJU17" s="51"/>
      <c r="AJV17" s="51"/>
      <c r="AJW17" s="51"/>
      <c r="AJX17" s="51"/>
      <c r="AJY17" s="51"/>
      <c r="AJZ17" s="51"/>
      <c r="AKA17" s="51"/>
      <c r="AKB17" s="51"/>
      <c r="AKC17" s="51"/>
      <c r="AKD17" s="51"/>
      <c r="AKE17" s="51"/>
      <c r="AKF17" s="51"/>
      <c r="AKG17" s="51"/>
      <c r="AKH17" s="51"/>
      <c r="AKI17" s="51"/>
      <c r="AKJ17" s="51"/>
      <c r="AKK17" s="51"/>
      <c r="AKL17" s="51"/>
      <c r="AKM17" s="51"/>
      <c r="AKN17" s="51"/>
      <c r="AKO17" s="51"/>
      <c r="AKP17" s="51"/>
      <c r="AKQ17" s="51"/>
      <c r="AKR17" s="51"/>
      <c r="AKS17" s="51"/>
      <c r="AKT17" s="51"/>
      <c r="AKU17" s="51"/>
      <c r="AKV17" s="51"/>
      <c r="AKW17" s="51"/>
      <c r="AKX17" s="51"/>
      <c r="AKY17" s="51"/>
      <c r="AKZ17" s="51"/>
      <c r="ALA17" s="51"/>
      <c r="ALB17" s="51"/>
      <c r="ALC17" s="51"/>
      <c r="ALD17" s="51"/>
      <c r="ALE17" s="51"/>
      <c r="ALF17" s="51"/>
      <c r="ALG17" s="51"/>
      <c r="ALH17" s="51"/>
      <c r="ALI17" s="51"/>
      <c r="ALJ17" s="51"/>
      <c r="ALK17" s="51"/>
      <c r="ALL17" s="51"/>
      <c r="ALM17" s="51"/>
      <c r="ALN17" s="51"/>
      <c r="ALO17" s="51"/>
      <c r="ALP17" s="51"/>
      <c r="ALQ17" s="51"/>
      <c r="ALR17" s="51"/>
      <c r="ALS17" s="51"/>
      <c r="ALT17" s="51"/>
      <c r="ALU17" s="51"/>
      <c r="ALV17" s="51"/>
      <c r="ALW17" s="51"/>
      <c r="ALX17" s="51"/>
      <c r="ALY17" s="51"/>
      <c r="ALZ17" s="51"/>
      <c r="AMA17" s="51"/>
      <c r="AMB17" s="51"/>
      <c r="AMC17" s="51"/>
      <c r="AMD17" s="51"/>
      <c r="AME17" s="51"/>
      <c r="AMF17" s="51"/>
      <c r="AMG17" s="51"/>
      <c r="AMH17" s="51"/>
      <c r="AMI17" s="51"/>
      <c r="AMJ17" s="51"/>
      <c r="AMK17" s="51"/>
      <c r="AML17" s="51"/>
      <c r="AMM17" s="51"/>
      <c r="AMN17" s="51"/>
    </row>
    <row r="18" spans="1:1028" s="52" customFormat="1" ht="65.099999999999994" customHeight="1" x14ac:dyDescent="0.25">
      <c r="A18" s="43" t="s">
        <v>67</v>
      </c>
      <c r="B18" s="44" t="s">
        <v>68</v>
      </c>
      <c r="C18" s="189">
        <v>1500</v>
      </c>
      <c r="D18" s="189">
        <f>C18/O18</f>
        <v>75</v>
      </c>
      <c r="E18" s="185"/>
      <c r="F18" s="186"/>
      <c r="G18" s="37" t="s">
        <v>70</v>
      </c>
      <c r="H18" s="9">
        <v>22060541</v>
      </c>
      <c r="I18" s="9" t="s">
        <v>196</v>
      </c>
      <c r="J18" s="8" t="s">
        <v>16</v>
      </c>
      <c r="K18" s="8" t="s">
        <v>101</v>
      </c>
      <c r="L18" s="9" t="s">
        <v>138</v>
      </c>
      <c r="M18" s="8" t="s">
        <v>189</v>
      </c>
      <c r="N18" s="201" t="s">
        <v>197</v>
      </c>
      <c r="O18" s="193">
        <v>20</v>
      </c>
      <c r="P18" s="75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  <c r="AKA18" s="51"/>
      <c r="AKB18" s="51"/>
      <c r="AKC18" s="51"/>
      <c r="AKD18" s="51"/>
      <c r="AKE18" s="51"/>
      <c r="AKF18" s="51"/>
      <c r="AKG18" s="51"/>
      <c r="AKH18" s="51"/>
      <c r="AKI18" s="51"/>
      <c r="AKJ18" s="51"/>
      <c r="AKK18" s="51"/>
      <c r="AKL18" s="51"/>
      <c r="AKM18" s="51"/>
      <c r="AKN18" s="51"/>
      <c r="AKO18" s="51"/>
      <c r="AKP18" s="51"/>
      <c r="AKQ18" s="51"/>
      <c r="AKR18" s="51"/>
      <c r="AKS18" s="51"/>
      <c r="AKT18" s="51"/>
      <c r="AKU18" s="51"/>
      <c r="AKV18" s="51"/>
      <c r="AKW18" s="51"/>
      <c r="AKX18" s="51"/>
      <c r="AKY18" s="51"/>
      <c r="AKZ18" s="51"/>
      <c r="ALA18" s="51"/>
      <c r="ALB18" s="51"/>
      <c r="ALC18" s="51"/>
      <c r="ALD18" s="51"/>
      <c r="ALE18" s="51"/>
      <c r="ALF18" s="51"/>
      <c r="ALG18" s="51"/>
      <c r="ALH18" s="51"/>
      <c r="ALI18" s="51"/>
      <c r="ALJ18" s="51"/>
      <c r="ALK18" s="51"/>
      <c r="ALL18" s="51"/>
      <c r="ALM18" s="51"/>
      <c r="ALN18" s="51"/>
      <c r="ALO18" s="51"/>
      <c r="ALP18" s="51"/>
      <c r="ALQ18" s="51"/>
      <c r="ALR18" s="51"/>
      <c r="ALS18" s="51"/>
      <c r="ALT18" s="51"/>
      <c r="ALU18" s="51"/>
      <c r="ALV18" s="51"/>
      <c r="ALW18" s="51"/>
      <c r="ALX18" s="51"/>
      <c r="ALY18" s="51"/>
      <c r="ALZ18" s="51"/>
      <c r="AMA18" s="51"/>
      <c r="AMB18" s="51"/>
      <c r="AMC18" s="51"/>
      <c r="AMD18" s="51"/>
      <c r="AME18" s="51"/>
      <c r="AMF18" s="51"/>
      <c r="AMG18" s="51"/>
      <c r="AMH18" s="51"/>
      <c r="AMI18" s="51"/>
      <c r="AMJ18" s="51"/>
      <c r="AMK18" s="51"/>
      <c r="AML18" s="51"/>
      <c r="AMM18" s="51"/>
      <c r="AMN18" s="51"/>
    </row>
    <row r="19" spans="1:1028" s="141" customFormat="1" ht="65.099999999999994" customHeight="1" x14ac:dyDescent="0.25">
      <c r="A19" s="43" t="s">
        <v>43</v>
      </c>
      <c r="B19" s="44" t="s">
        <v>225</v>
      </c>
      <c r="C19" s="189">
        <v>3000</v>
      </c>
      <c r="D19" s="189">
        <f>C19/O19</f>
        <v>18.75</v>
      </c>
      <c r="E19" s="185"/>
      <c r="F19" s="186"/>
      <c r="G19" s="37" t="s">
        <v>38</v>
      </c>
      <c r="H19" s="9" t="s">
        <v>16</v>
      </c>
      <c r="I19" s="9" t="s">
        <v>16</v>
      </c>
      <c r="J19" s="9" t="s">
        <v>77</v>
      </c>
      <c r="K19" s="8" t="s">
        <v>100</v>
      </c>
      <c r="L19" s="9" t="s">
        <v>138</v>
      </c>
      <c r="M19" s="8" t="s">
        <v>210</v>
      </c>
      <c r="N19" s="39" t="s">
        <v>194</v>
      </c>
      <c r="O19" s="194">
        <v>160</v>
      </c>
      <c r="P19" s="14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  <c r="IW19" s="140"/>
      <c r="IX19" s="140"/>
      <c r="IY19" s="140"/>
      <c r="IZ19" s="140"/>
      <c r="JA19" s="140"/>
      <c r="JB19" s="140"/>
      <c r="JC19" s="140"/>
      <c r="JD19" s="140"/>
      <c r="JE19" s="140"/>
      <c r="JF19" s="140"/>
      <c r="JG19" s="140"/>
      <c r="JH19" s="140"/>
      <c r="JI19" s="140"/>
      <c r="JJ19" s="140"/>
      <c r="JK19" s="140"/>
      <c r="JL19" s="140"/>
      <c r="JM19" s="140"/>
      <c r="JN19" s="140"/>
      <c r="JO19" s="140"/>
      <c r="JP19" s="140"/>
      <c r="JQ19" s="140"/>
      <c r="JR19" s="140"/>
      <c r="JS19" s="140"/>
      <c r="JT19" s="140"/>
      <c r="JU19" s="140"/>
      <c r="JV19" s="140"/>
      <c r="JW19" s="140"/>
      <c r="JX19" s="140"/>
      <c r="JY19" s="140"/>
      <c r="JZ19" s="140"/>
      <c r="KA19" s="140"/>
      <c r="KB19" s="140"/>
      <c r="KC19" s="140"/>
      <c r="KD19" s="140"/>
      <c r="KE19" s="140"/>
      <c r="KF19" s="140"/>
      <c r="KG19" s="140"/>
      <c r="KH19" s="140"/>
      <c r="KI19" s="140"/>
      <c r="KJ19" s="140"/>
      <c r="KK19" s="140"/>
      <c r="KL19" s="140"/>
      <c r="KM19" s="140"/>
      <c r="KN19" s="140"/>
      <c r="KO19" s="140"/>
      <c r="KP19" s="140"/>
      <c r="KQ19" s="140"/>
      <c r="KR19" s="140"/>
      <c r="KS19" s="140"/>
      <c r="KT19" s="140"/>
      <c r="KU19" s="140"/>
      <c r="KV19" s="140"/>
      <c r="KW19" s="140"/>
      <c r="KX19" s="140"/>
      <c r="KY19" s="140"/>
      <c r="KZ19" s="140"/>
      <c r="LA19" s="140"/>
      <c r="LB19" s="140"/>
      <c r="LC19" s="140"/>
      <c r="LD19" s="140"/>
      <c r="LE19" s="140"/>
      <c r="LF19" s="140"/>
      <c r="LG19" s="140"/>
      <c r="LH19" s="140"/>
      <c r="LI19" s="140"/>
      <c r="LJ19" s="140"/>
      <c r="LK19" s="140"/>
      <c r="LL19" s="140"/>
      <c r="LM19" s="140"/>
      <c r="LN19" s="140"/>
      <c r="LO19" s="140"/>
      <c r="LP19" s="140"/>
      <c r="LQ19" s="140"/>
      <c r="LR19" s="140"/>
      <c r="LS19" s="140"/>
      <c r="LT19" s="140"/>
      <c r="LU19" s="140"/>
      <c r="LV19" s="140"/>
      <c r="LW19" s="140"/>
      <c r="LX19" s="140"/>
      <c r="LY19" s="140"/>
      <c r="LZ19" s="140"/>
      <c r="MA19" s="140"/>
      <c r="MB19" s="140"/>
      <c r="MC19" s="140"/>
      <c r="MD19" s="140"/>
      <c r="ME19" s="140"/>
      <c r="MF19" s="140"/>
      <c r="MG19" s="140"/>
      <c r="MH19" s="140"/>
      <c r="MI19" s="140"/>
      <c r="MJ19" s="140"/>
      <c r="MK19" s="140"/>
      <c r="ML19" s="140"/>
      <c r="MM19" s="140"/>
      <c r="MN19" s="140"/>
      <c r="MO19" s="140"/>
      <c r="MP19" s="140"/>
      <c r="MQ19" s="140"/>
      <c r="MR19" s="140"/>
      <c r="MS19" s="140"/>
      <c r="MT19" s="140"/>
      <c r="MU19" s="140"/>
      <c r="MV19" s="140"/>
      <c r="MW19" s="140"/>
      <c r="MX19" s="140"/>
      <c r="MY19" s="140"/>
      <c r="MZ19" s="140"/>
      <c r="NA19" s="140"/>
      <c r="NB19" s="140"/>
      <c r="NC19" s="140"/>
      <c r="ND19" s="140"/>
      <c r="NE19" s="140"/>
      <c r="NF19" s="140"/>
      <c r="NG19" s="140"/>
      <c r="NH19" s="140"/>
      <c r="NI19" s="140"/>
      <c r="NJ19" s="140"/>
      <c r="NK19" s="140"/>
      <c r="NL19" s="140"/>
      <c r="NM19" s="140"/>
      <c r="NN19" s="140"/>
      <c r="NO19" s="140"/>
      <c r="NP19" s="140"/>
      <c r="NQ19" s="140"/>
      <c r="NR19" s="140"/>
      <c r="NS19" s="140"/>
      <c r="NT19" s="140"/>
      <c r="NU19" s="140"/>
      <c r="NV19" s="140"/>
      <c r="NW19" s="140"/>
      <c r="NX19" s="140"/>
      <c r="NY19" s="140"/>
      <c r="NZ19" s="140"/>
      <c r="OA19" s="140"/>
      <c r="OB19" s="140"/>
      <c r="OC19" s="140"/>
      <c r="OD19" s="140"/>
      <c r="OE19" s="140"/>
      <c r="OF19" s="140"/>
      <c r="OG19" s="140"/>
      <c r="OH19" s="140"/>
      <c r="OI19" s="140"/>
      <c r="OJ19" s="140"/>
      <c r="OK19" s="140"/>
      <c r="OL19" s="140"/>
      <c r="OM19" s="140"/>
      <c r="ON19" s="140"/>
      <c r="OO19" s="140"/>
      <c r="OP19" s="140"/>
      <c r="OQ19" s="140"/>
      <c r="OR19" s="140"/>
      <c r="OS19" s="140"/>
      <c r="OT19" s="140"/>
      <c r="OU19" s="140"/>
      <c r="OV19" s="140"/>
      <c r="OW19" s="140"/>
      <c r="OX19" s="140"/>
      <c r="OY19" s="140"/>
      <c r="OZ19" s="140"/>
      <c r="PA19" s="140"/>
      <c r="PB19" s="140"/>
      <c r="PC19" s="140"/>
      <c r="PD19" s="140"/>
      <c r="PE19" s="140"/>
      <c r="PF19" s="140"/>
      <c r="PG19" s="140"/>
      <c r="PH19" s="140"/>
      <c r="PI19" s="140"/>
      <c r="PJ19" s="140"/>
      <c r="PK19" s="140"/>
      <c r="PL19" s="140"/>
      <c r="PM19" s="140"/>
      <c r="PN19" s="140"/>
      <c r="PO19" s="140"/>
      <c r="PP19" s="140"/>
      <c r="PQ19" s="140"/>
      <c r="PR19" s="140"/>
      <c r="PS19" s="140"/>
      <c r="PT19" s="140"/>
      <c r="PU19" s="140"/>
      <c r="PV19" s="140"/>
      <c r="PW19" s="140"/>
      <c r="PX19" s="140"/>
      <c r="PY19" s="140"/>
      <c r="PZ19" s="140"/>
      <c r="QA19" s="140"/>
      <c r="QB19" s="140"/>
      <c r="QC19" s="140"/>
      <c r="QD19" s="140"/>
      <c r="QE19" s="140"/>
      <c r="QF19" s="140"/>
      <c r="QG19" s="140"/>
      <c r="QH19" s="140"/>
      <c r="QI19" s="140"/>
      <c r="QJ19" s="140"/>
      <c r="QK19" s="140"/>
      <c r="QL19" s="140"/>
      <c r="QM19" s="140"/>
      <c r="QN19" s="140"/>
      <c r="QO19" s="140"/>
      <c r="QP19" s="140"/>
      <c r="QQ19" s="140"/>
      <c r="QR19" s="140"/>
      <c r="QS19" s="140"/>
      <c r="QT19" s="140"/>
      <c r="QU19" s="140"/>
      <c r="QV19" s="140"/>
      <c r="QW19" s="140"/>
      <c r="QX19" s="140"/>
      <c r="QY19" s="140"/>
      <c r="QZ19" s="140"/>
      <c r="RA19" s="140"/>
      <c r="RB19" s="140"/>
      <c r="RC19" s="140"/>
      <c r="RD19" s="140"/>
      <c r="RE19" s="140"/>
      <c r="RF19" s="140"/>
      <c r="RG19" s="140"/>
      <c r="RH19" s="140"/>
      <c r="RI19" s="140"/>
      <c r="RJ19" s="140"/>
      <c r="RK19" s="140"/>
      <c r="RL19" s="140"/>
      <c r="RM19" s="140"/>
      <c r="RN19" s="140"/>
      <c r="RO19" s="140"/>
      <c r="RP19" s="140"/>
      <c r="RQ19" s="140"/>
      <c r="RR19" s="140"/>
      <c r="RS19" s="140"/>
      <c r="RT19" s="140"/>
      <c r="RU19" s="140"/>
      <c r="RV19" s="140"/>
      <c r="RW19" s="140"/>
      <c r="RX19" s="140"/>
      <c r="RY19" s="140"/>
      <c r="RZ19" s="140"/>
      <c r="SA19" s="140"/>
      <c r="SB19" s="140"/>
      <c r="SC19" s="140"/>
      <c r="SD19" s="140"/>
      <c r="SE19" s="140"/>
      <c r="SF19" s="140"/>
      <c r="SG19" s="140"/>
      <c r="SH19" s="140"/>
      <c r="SI19" s="140"/>
      <c r="SJ19" s="140"/>
      <c r="SK19" s="140"/>
      <c r="SL19" s="140"/>
      <c r="SM19" s="140"/>
      <c r="SN19" s="140"/>
      <c r="SO19" s="140"/>
      <c r="SP19" s="140"/>
      <c r="SQ19" s="140"/>
      <c r="SR19" s="140"/>
      <c r="SS19" s="140"/>
      <c r="ST19" s="140"/>
      <c r="SU19" s="140"/>
      <c r="SV19" s="140"/>
      <c r="SW19" s="140"/>
      <c r="SX19" s="140"/>
      <c r="SY19" s="140"/>
      <c r="SZ19" s="140"/>
      <c r="TA19" s="140"/>
      <c r="TB19" s="140"/>
      <c r="TC19" s="140"/>
      <c r="TD19" s="140"/>
      <c r="TE19" s="140"/>
      <c r="TF19" s="140"/>
      <c r="TG19" s="140"/>
      <c r="TH19" s="140"/>
      <c r="TI19" s="140"/>
      <c r="TJ19" s="140"/>
      <c r="TK19" s="140"/>
      <c r="TL19" s="140"/>
      <c r="TM19" s="140"/>
      <c r="TN19" s="140"/>
      <c r="TO19" s="140"/>
      <c r="TP19" s="140"/>
      <c r="TQ19" s="140"/>
      <c r="TR19" s="140"/>
      <c r="TS19" s="140"/>
      <c r="TT19" s="140"/>
      <c r="TU19" s="140"/>
      <c r="TV19" s="140"/>
      <c r="TW19" s="140"/>
      <c r="TX19" s="140"/>
      <c r="TY19" s="140"/>
      <c r="TZ19" s="140"/>
      <c r="UA19" s="140"/>
      <c r="UB19" s="140"/>
      <c r="UC19" s="140"/>
      <c r="UD19" s="140"/>
      <c r="UE19" s="140"/>
      <c r="UF19" s="140"/>
      <c r="UG19" s="140"/>
      <c r="UH19" s="140"/>
      <c r="UI19" s="140"/>
      <c r="UJ19" s="140"/>
      <c r="UK19" s="140"/>
      <c r="UL19" s="140"/>
      <c r="UM19" s="140"/>
      <c r="UN19" s="140"/>
      <c r="UO19" s="140"/>
      <c r="UP19" s="140"/>
      <c r="UQ19" s="140"/>
      <c r="UR19" s="140"/>
      <c r="US19" s="140"/>
      <c r="UT19" s="140"/>
      <c r="UU19" s="140"/>
      <c r="UV19" s="140"/>
      <c r="UW19" s="140"/>
      <c r="UX19" s="140"/>
      <c r="UY19" s="140"/>
      <c r="UZ19" s="140"/>
      <c r="VA19" s="140"/>
      <c r="VB19" s="140"/>
      <c r="VC19" s="140"/>
      <c r="VD19" s="140"/>
      <c r="VE19" s="140"/>
      <c r="VF19" s="140"/>
      <c r="VG19" s="140"/>
      <c r="VH19" s="140"/>
      <c r="VI19" s="140"/>
      <c r="VJ19" s="140"/>
      <c r="VK19" s="140"/>
      <c r="VL19" s="140"/>
      <c r="VM19" s="140"/>
      <c r="VN19" s="140"/>
      <c r="VO19" s="140"/>
      <c r="VP19" s="140"/>
      <c r="VQ19" s="140"/>
      <c r="VR19" s="140"/>
      <c r="VS19" s="140"/>
      <c r="VT19" s="140"/>
      <c r="VU19" s="140"/>
      <c r="VV19" s="140"/>
      <c r="VW19" s="140"/>
      <c r="VX19" s="140"/>
      <c r="VY19" s="140"/>
      <c r="VZ19" s="140"/>
      <c r="WA19" s="140"/>
      <c r="WB19" s="140"/>
      <c r="WC19" s="140"/>
      <c r="WD19" s="140"/>
      <c r="WE19" s="140"/>
      <c r="WF19" s="140"/>
      <c r="WG19" s="140"/>
      <c r="WH19" s="140"/>
      <c r="WI19" s="140"/>
      <c r="WJ19" s="140"/>
      <c r="WK19" s="140"/>
      <c r="WL19" s="140"/>
      <c r="WM19" s="140"/>
      <c r="WN19" s="140"/>
      <c r="WO19" s="140"/>
      <c r="WP19" s="140"/>
      <c r="WQ19" s="140"/>
      <c r="WR19" s="140"/>
      <c r="WS19" s="140"/>
      <c r="WT19" s="140"/>
      <c r="WU19" s="140"/>
      <c r="WV19" s="140"/>
      <c r="WW19" s="140"/>
      <c r="WX19" s="140"/>
      <c r="WY19" s="140"/>
      <c r="WZ19" s="140"/>
      <c r="XA19" s="140"/>
      <c r="XB19" s="140"/>
      <c r="XC19" s="140"/>
      <c r="XD19" s="140"/>
      <c r="XE19" s="140"/>
      <c r="XF19" s="140"/>
      <c r="XG19" s="140"/>
      <c r="XH19" s="140"/>
      <c r="XI19" s="140"/>
      <c r="XJ19" s="140"/>
      <c r="XK19" s="140"/>
      <c r="XL19" s="140"/>
      <c r="XM19" s="140"/>
      <c r="XN19" s="140"/>
      <c r="XO19" s="140"/>
      <c r="XP19" s="140"/>
      <c r="XQ19" s="140"/>
      <c r="XR19" s="140"/>
      <c r="XS19" s="140"/>
      <c r="XT19" s="140"/>
      <c r="XU19" s="140"/>
      <c r="XV19" s="140"/>
      <c r="XW19" s="140"/>
      <c r="XX19" s="140"/>
      <c r="XY19" s="140"/>
      <c r="XZ19" s="140"/>
      <c r="YA19" s="140"/>
      <c r="YB19" s="140"/>
      <c r="YC19" s="140"/>
      <c r="YD19" s="140"/>
      <c r="YE19" s="140"/>
      <c r="YF19" s="140"/>
      <c r="YG19" s="140"/>
      <c r="YH19" s="140"/>
      <c r="YI19" s="140"/>
      <c r="YJ19" s="140"/>
      <c r="YK19" s="140"/>
      <c r="YL19" s="140"/>
      <c r="YM19" s="140"/>
      <c r="YN19" s="140"/>
      <c r="YO19" s="140"/>
      <c r="YP19" s="140"/>
      <c r="YQ19" s="140"/>
      <c r="YR19" s="140"/>
      <c r="YS19" s="140"/>
      <c r="YT19" s="140"/>
      <c r="YU19" s="140"/>
      <c r="YV19" s="140"/>
      <c r="YW19" s="140"/>
      <c r="YX19" s="140"/>
      <c r="YY19" s="140"/>
      <c r="YZ19" s="140"/>
      <c r="ZA19" s="140"/>
      <c r="ZB19" s="140"/>
      <c r="ZC19" s="140"/>
      <c r="ZD19" s="140"/>
      <c r="ZE19" s="140"/>
      <c r="ZF19" s="140"/>
      <c r="ZG19" s="140"/>
      <c r="ZH19" s="140"/>
      <c r="ZI19" s="140"/>
      <c r="ZJ19" s="140"/>
      <c r="ZK19" s="140"/>
      <c r="ZL19" s="140"/>
      <c r="ZM19" s="140"/>
      <c r="ZN19" s="140"/>
      <c r="ZO19" s="140"/>
      <c r="ZP19" s="140"/>
      <c r="ZQ19" s="140"/>
      <c r="ZR19" s="140"/>
      <c r="ZS19" s="140"/>
      <c r="ZT19" s="140"/>
      <c r="ZU19" s="140"/>
      <c r="ZV19" s="140"/>
      <c r="ZW19" s="140"/>
      <c r="ZX19" s="140"/>
      <c r="ZY19" s="140"/>
      <c r="ZZ19" s="140"/>
      <c r="AAA19" s="140"/>
      <c r="AAB19" s="140"/>
      <c r="AAC19" s="140"/>
      <c r="AAD19" s="140"/>
      <c r="AAE19" s="140"/>
      <c r="AAF19" s="140"/>
      <c r="AAG19" s="140"/>
      <c r="AAH19" s="140"/>
      <c r="AAI19" s="140"/>
      <c r="AAJ19" s="140"/>
      <c r="AAK19" s="140"/>
      <c r="AAL19" s="140"/>
      <c r="AAM19" s="140"/>
      <c r="AAN19" s="140"/>
      <c r="AAO19" s="140"/>
      <c r="AAP19" s="140"/>
      <c r="AAQ19" s="140"/>
      <c r="AAR19" s="140"/>
      <c r="AAS19" s="140"/>
      <c r="AAT19" s="140"/>
      <c r="AAU19" s="140"/>
      <c r="AAV19" s="140"/>
      <c r="AAW19" s="140"/>
      <c r="AAX19" s="140"/>
      <c r="AAY19" s="140"/>
      <c r="AAZ19" s="140"/>
      <c r="ABA19" s="140"/>
      <c r="ABB19" s="140"/>
      <c r="ABC19" s="140"/>
      <c r="ABD19" s="140"/>
      <c r="ABE19" s="140"/>
      <c r="ABF19" s="140"/>
      <c r="ABG19" s="140"/>
      <c r="ABH19" s="140"/>
      <c r="ABI19" s="140"/>
      <c r="ABJ19" s="140"/>
      <c r="ABK19" s="140"/>
      <c r="ABL19" s="140"/>
      <c r="ABM19" s="140"/>
      <c r="ABN19" s="140"/>
      <c r="ABO19" s="140"/>
      <c r="ABP19" s="140"/>
      <c r="ABQ19" s="140"/>
      <c r="ABR19" s="140"/>
      <c r="ABS19" s="140"/>
      <c r="ABT19" s="140"/>
      <c r="ABU19" s="140"/>
      <c r="ABV19" s="140"/>
      <c r="ABW19" s="140"/>
      <c r="ABX19" s="140"/>
      <c r="ABY19" s="140"/>
      <c r="ABZ19" s="140"/>
      <c r="ACA19" s="140"/>
      <c r="ACB19" s="140"/>
      <c r="ACC19" s="140"/>
      <c r="ACD19" s="140"/>
      <c r="ACE19" s="140"/>
      <c r="ACF19" s="140"/>
      <c r="ACG19" s="140"/>
      <c r="ACH19" s="140"/>
      <c r="ACI19" s="140"/>
      <c r="ACJ19" s="140"/>
      <c r="ACK19" s="140"/>
      <c r="ACL19" s="140"/>
      <c r="ACM19" s="140"/>
      <c r="ACN19" s="140"/>
      <c r="ACO19" s="140"/>
      <c r="ACP19" s="140"/>
      <c r="ACQ19" s="140"/>
      <c r="ACR19" s="140"/>
      <c r="ACS19" s="140"/>
      <c r="ACT19" s="140"/>
      <c r="ACU19" s="140"/>
      <c r="ACV19" s="140"/>
      <c r="ACW19" s="140"/>
      <c r="ACX19" s="140"/>
      <c r="ACY19" s="140"/>
      <c r="ACZ19" s="140"/>
      <c r="ADA19" s="140"/>
      <c r="ADB19" s="140"/>
      <c r="ADC19" s="140"/>
      <c r="ADD19" s="140"/>
      <c r="ADE19" s="140"/>
      <c r="ADF19" s="140"/>
      <c r="ADG19" s="140"/>
      <c r="ADH19" s="140"/>
      <c r="ADI19" s="140"/>
      <c r="ADJ19" s="140"/>
      <c r="ADK19" s="140"/>
      <c r="ADL19" s="140"/>
      <c r="ADM19" s="140"/>
      <c r="ADN19" s="140"/>
      <c r="ADO19" s="140"/>
      <c r="ADP19" s="140"/>
      <c r="ADQ19" s="140"/>
      <c r="ADR19" s="140"/>
      <c r="ADS19" s="140"/>
      <c r="ADT19" s="140"/>
      <c r="ADU19" s="140"/>
      <c r="ADV19" s="140"/>
      <c r="ADW19" s="140"/>
      <c r="ADX19" s="140"/>
      <c r="ADY19" s="140"/>
      <c r="ADZ19" s="140"/>
      <c r="AEA19" s="140"/>
      <c r="AEB19" s="140"/>
      <c r="AEC19" s="140"/>
      <c r="AED19" s="140"/>
      <c r="AEE19" s="140"/>
      <c r="AEF19" s="140"/>
      <c r="AEG19" s="140"/>
      <c r="AEH19" s="140"/>
      <c r="AEI19" s="140"/>
      <c r="AEJ19" s="140"/>
      <c r="AEK19" s="140"/>
      <c r="AEL19" s="140"/>
      <c r="AEM19" s="140"/>
      <c r="AEN19" s="140"/>
      <c r="AEO19" s="140"/>
      <c r="AEP19" s="140"/>
      <c r="AEQ19" s="140"/>
      <c r="AER19" s="140"/>
      <c r="AES19" s="140"/>
      <c r="AET19" s="140"/>
      <c r="AEU19" s="140"/>
      <c r="AEV19" s="140"/>
      <c r="AEW19" s="140"/>
      <c r="AEX19" s="140"/>
      <c r="AEY19" s="140"/>
      <c r="AEZ19" s="140"/>
      <c r="AFA19" s="140"/>
      <c r="AFB19" s="140"/>
      <c r="AFC19" s="140"/>
      <c r="AFD19" s="140"/>
      <c r="AFE19" s="140"/>
      <c r="AFF19" s="140"/>
      <c r="AFG19" s="140"/>
      <c r="AFH19" s="140"/>
      <c r="AFI19" s="140"/>
      <c r="AFJ19" s="140"/>
      <c r="AFK19" s="140"/>
      <c r="AFL19" s="140"/>
      <c r="AFM19" s="140"/>
      <c r="AFN19" s="140"/>
      <c r="AFO19" s="140"/>
      <c r="AFP19" s="140"/>
      <c r="AFQ19" s="140"/>
      <c r="AFR19" s="140"/>
      <c r="AFS19" s="140"/>
      <c r="AFT19" s="140"/>
      <c r="AFU19" s="140"/>
      <c r="AFV19" s="140"/>
      <c r="AFW19" s="140"/>
      <c r="AFX19" s="140"/>
      <c r="AFY19" s="140"/>
      <c r="AFZ19" s="140"/>
      <c r="AGA19" s="140"/>
      <c r="AGB19" s="140"/>
      <c r="AGC19" s="140"/>
      <c r="AGD19" s="140"/>
      <c r="AGE19" s="140"/>
      <c r="AGF19" s="140"/>
      <c r="AGG19" s="140"/>
      <c r="AGH19" s="140"/>
      <c r="AGI19" s="140"/>
      <c r="AGJ19" s="140"/>
      <c r="AGK19" s="140"/>
      <c r="AGL19" s="140"/>
      <c r="AGM19" s="140"/>
      <c r="AGN19" s="140"/>
      <c r="AGO19" s="140"/>
      <c r="AGP19" s="140"/>
      <c r="AGQ19" s="140"/>
      <c r="AGR19" s="140"/>
      <c r="AGS19" s="140"/>
      <c r="AGT19" s="140"/>
      <c r="AGU19" s="140"/>
      <c r="AGV19" s="140"/>
      <c r="AGW19" s="140"/>
      <c r="AGX19" s="140"/>
      <c r="AGY19" s="140"/>
      <c r="AGZ19" s="140"/>
      <c r="AHA19" s="140"/>
      <c r="AHB19" s="140"/>
      <c r="AHC19" s="140"/>
      <c r="AHD19" s="140"/>
      <c r="AHE19" s="140"/>
      <c r="AHF19" s="140"/>
      <c r="AHG19" s="140"/>
      <c r="AHH19" s="140"/>
      <c r="AHI19" s="140"/>
      <c r="AHJ19" s="140"/>
      <c r="AHK19" s="140"/>
      <c r="AHL19" s="140"/>
      <c r="AHM19" s="140"/>
      <c r="AHN19" s="140"/>
      <c r="AHO19" s="140"/>
      <c r="AHP19" s="140"/>
      <c r="AHQ19" s="140"/>
      <c r="AHR19" s="140"/>
      <c r="AHS19" s="140"/>
      <c r="AHT19" s="140"/>
      <c r="AHU19" s="140"/>
      <c r="AHV19" s="140"/>
      <c r="AHW19" s="140"/>
      <c r="AHX19" s="140"/>
      <c r="AHY19" s="140"/>
      <c r="AHZ19" s="140"/>
      <c r="AIA19" s="140"/>
      <c r="AIB19" s="140"/>
      <c r="AIC19" s="140"/>
      <c r="AID19" s="140"/>
      <c r="AIE19" s="140"/>
      <c r="AIF19" s="140"/>
      <c r="AIG19" s="140"/>
      <c r="AIH19" s="140"/>
      <c r="AII19" s="140"/>
      <c r="AIJ19" s="140"/>
      <c r="AIK19" s="140"/>
      <c r="AIL19" s="140"/>
      <c r="AIM19" s="140"/>
      <c r="AIN19" s="140"/>
      <c r="AIO19" s="140"/>
      <c r="AIP19" s="140"/>
      <c r="AIQ19" s="140"/>
      <c r="AIR19" s="140"/>
      <c r="AIS19" s="140"/>
      <c r="AIT19" s="140"/>
      <c r="AIU19" s="140"/>
      <c r="AIV19" s="140"/>
      <c r="AIW19" s="140"/>
      <c r="AIX19" s="140"/>
      <c r="AIY19" s="140"/>
      <c r="AIZ19" s="140"/>
      <c r="AJA19" s="140"/>
      <c r="AJB19" s="140"/>
      <c r="AJC19" s="140"/>
      <c r="AJD19" s="140"/>
      <c r="AJE19" s="140"/>
      <c r="AJF19" s="140"/>
      <c r="AJG19" s="140"/>
      <c r="AJH19" s="140"/>
      <c r="AJI19" s="140"/>
      <c r="AJJ19" s="140"/>
      <c r="AJK19" s="140"/>
      <c r="AJL19" s="140"/>
      <c r="AJM19" s="140"/>
      <c r="AJN19" s="140"/>
      <c r="AJO19" s="140"/>
      <c r="AJP19" s="140"/>
      <c r="AJQ19" s="140"/>
      <c r="AJR19" s="140"/>
      <c r="AJS19" s="140"/>
      <c r="AJT19" s="140"/>
      <c r="AJU19" s="140"/>
      <c r="AJV19" s="140"/>
      <c r="AJW19" s="140"/>
      <c r="AJX19" s="140"/>
      <c r="AJY19" s="140"/>
      <c r="AJZ19" s="140"/>
      <c r="AKA19" s="140"/>
      <c r="AKB19" s="140"/>
      <c r="AKC19" s="140"/>
      <c r="AKD19" s="140"/>
      <c r="AKE19" s="140"/>
      <c r="AKF19" s="140"/>
      <c r="AKG19" s="140"/>
      <c r="AKH19" s="140"/>
      <c r="AKI19" s="140"/>
      <c r="AKJ19" s="140"/>
      <c r="AKK19" s="140"/>
      <c r="AKL19" s="140"/>
      <c r="AKM19" s="140"/>
      <c r="AKN19" s="140"/>
      <c r="AKO19" s="140"/>
      <c r="AKP19" s="140"/>
      <c r="AKQ19" s="140"/>
      <c r="AKR19" s="140"/>
      <c r="AKS19" s="140"/>
      <c r="AKT19" s="140"/>
      <c r="AKU19" s="140"/>
      <c r="AKV19" s="140"/>
      <c r="AKW19" s="140"/>
      <c r="AKX19" s="140"/>
      <c r="AKY19" s="140"/>
      <c r="AKZ19" s="140"/>
      <c r="ALA19" s="140"/>
      <c r="ALB19" s="140"/>
      <c r="ALC19" s="140"/>
      <c r="ALD19" s="140"/>
      <c r="ALE19" s="140"/>
      <c r="ALF19" s="140"/>
      <c r="ALG19" s="140"/>
      <c r="ALH19" s="140"/>
      <c r="ALI19" s="140"/>
      <c r="ALJ19" s="140"/>
      <c r="ALK19" s="140"/>
      <c r="ALL19" s="140"/>
      <c r="ALM19" s="140"/>
      <c r="ALN19" s="140"/>
      <c r="ALO19" s="140"/>
      <c r="ALP19" s="140"/>
      <c r="ALQ19" s="140"/>
      <c r="ALR19" s="140"/>
      <c r="ALS19" s="140"/>
      <c r="ALT19" s="140"/>
      <c r="ALU19" s="140"/>
      <c r="ALV19" s="140"/>
      <c r="ALW19" s="140"/>
      <c r="ALX19" s="140"/>
      <c r="ALY19" s="140"/>
      <c r="ALZ19" s="140"/>
      <c r="AMA19" s="140"/>
      <c r="AMB19" s="140"/>
      <c r="AMC19" s="140"/>
      <c r="AMD19" s="140"/>
      <c r="AME19" s="140"/>
      <c r="AMF19" s="140"/>
      <c r="AMG19" s="140"/>
      <c r="AMH19" s="140"/>
      <c r="AMI19" s="140"/>
      <c r="AMJ19" s="140"/>
      <c r="AMK19" s="140"/>
      <c r="AML19" s="140"/>
      <c r="AMM19" s="140"/>
      <c r="AMN19" s="140"/>
    </row>
    <row r="20" spans="1:1028" s="143" customFormat="1" ht="75.75" customHeight="1" x14ac:dyDescent="0.25">
      <c r="A20" s="43" t="s">
        <v>65</v>
      </c>
      <c r="B20" s="44" t="s">
        <v>66</v>
      </c>
      <c r="C20" s="189">
        <v>1350</v>
      </c>
      <c r="D20" s="189">
        <f>C20/O20</f>
        <v>18.75</v>
      </c>
      <c r="E20" s="185"/>
      <c r="F20" s="186"/>
      <c r="G20" s="37" t="s">
        <v>167</v>
      </c>
      <c r="H20" s="9">
        <v>2046893</v>
      </c>
      <c r="I20" s="9" t="s">
        <v>201</v>
      </c>
      <c r="J20" s="8" t="s">
        <v>16</v>
      </c>
      <c r="K20" s="8" t="s">
        <v>98</v>
      </c>
      <c r="L20" s="9" t="s">
        <v>123</v>
      </c>
      <c r="M20" s="8" t="s">
        <v>190</v>
      </c>
      <c r="N20" s="39" t="s">
        <v>195</v>
      </c>
      <c r="O20" s="194">
        <v>72</v>
      </c>
      <c r="P20" s="14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  <c r="IP20" s="142"/>
      <c r="IQ20" s="142"/>
      <c r="IR20" s="142"/>
      <c r="IS20" s="142"/>
      <c r="IT20" s="142"/>
      <c r="IU20" s="14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  <c r="JF20" s="142"/>
      <c r="JG20" s="142"/>
      <c r="JH20" s="142"/>
      <c r="JI20" s="142"/>
      <c r="JJ20" s="142"/>
      <c r="JK20" s="142"/>
      <c r="JL20" s="142"/>
      <c r="JM20" s="142"/>
      <c r="JN20" s="142"/>
      <c r="JO20" s="142"/>
      <c r="JP20" s="142"/>
      <c r="JQ20" s="142"/>
      <c r="JR20" s="142"/>
      <c r="JS20" s="142"/>
      <c r="JT20" s="142"/>
      <c r="JU20" s="142"/>
      <c r="JV20" s="142"/>
      <c r="JW20" s="142"/>
      <c r="JX20" s="142"/>
      <c r="JY20" s="142"/>
      <c r="JZ20" s="142"/>
      <c r="KA20" s="142"/>
      <c r="KB20" s="142"/>
      <c r="KC20" s="142"/>
      <c r="KD20" s="142"/>
      <c r="KE20" s="142"/>
      <c r="KF20" s="142"/>
      <c r="KG20" s="142"/>
      <c r="KH20" s="142"/>
      <c r="KI20" s="142"/>
      <c r="KJ20" s="142"/>
      <c r="KK20" s="142"/>
      <c r="KL20" s="142"/>
      <c r="KM20" s="142"/>
      <c r="KN20" s="142"/>
      <c r="KO20" s="142"/>
      <c r="KP20" s="142"/>
      <c r="KQ20" s="142"/>
      <c r="KR20" s="142"/>
      <c r="KS20" s="142"/>
      <c r="KT20" s="142"/>
      <c r="KU20" s="142"/>
      <c r="KV20" s="142"/>
      <c r="KW20" s="142"/>
      <c r="KX20" s="142"/>
      <c r="KY20" s="142"/>
      <c r="KZ20" s="142"/>
      <c r="LA20" s="142"/>
      <c r="LB20" s="142"/>
      <c r="LC20" s="142"/>
      <c r="LD20" s="142"/>
      <c r="LE20" s="142"/>
      <c r="LF20" s="142"/>
      <c r="LG20" s="142"/>
      <c r="LH20" s="142"/>
      <c r="LI20" s="142"/>
      <c r="LJ20" s="142"/>
      <c r="LK20" s="142"/>
      <c r="LL20" s="142"/>
      <c r="LM20" s="142"/>
      <c r="LN20" s="142"/>
      <c r="LO20" s="142"/>
      <c r="LP20" s="142"/>
      <c r="LQ20" s="142"/>
      <c r="LR20" s="142"/>
      <c r="LS20" s="142"/>
      <c r="LT20" s="142"/>
      <c r="LU20" s="142"/>
      <c r="LV20" s="142"/>
      <c r="LW20" s="142"/>
      <c r="LX20" s="142"/>
      <c r="LY20" s="142"/>
      <c r="LZ20" s="142"/>
      <c r="MA20" s="142"/>
      <c r="MB20" s="142"/>
      <c r="MC20" s="142"/>
      <c r="MD20" s="142"/>
      <c r="ME20" s="142"/>
      <c r="MF20" s="142"/>
      <c r="MG20" s="142"/>
      <c r="MH20" s="142"/>
      <c r="MI20" s="142"/>
      <c r="MJ20" s="142"/>
      <c r="MK20" s="142"/>
      <c r="ML20" s="142"/>
      <c r="MM20" s="142"/>
      <c r="MN20" s="142"/>
      <c r="MO20" s="142"/>
      <c r="MP20" s="142"/>
      <c r="MQ20" s="142"/>
      <c r="MR20" s="142"/>
      <c r="MS20" s="142"/>
      <c r="MT20" s="142"/>
      <c r="MU20" s="142"/>
      <c r="MV20" s="142"/>
      <c r="MW20" s="142"/>
      <c r="MX20" s="142"/>
      <c r="MY20" s="142"/>
      <c r="MZ20" s="142"/>
      <c r="NA20" s="142"/>
      <c r="NB20" s="142"/>
      <c r="NC20" s="142"/>
      <c r="ND20" s="142"/>
      <c r="NE20" s="142"/>
      <c r="NF20" s="142"/>
      <c r="NG20" s="142"/>
      <c r="NH20" s="142"/>
      <c r="NI20" s="142"/>
      <c r="NJ20" s="142"/>
      <c r="NK20" s="142"/>
      <c r="NL20" s="142"/>
      <c r="NM20" s="142"/>
      <c r="NN20" s="142"/>
      <c r="NO20" s="142"/>
      <c r="NP20" s="142"/>
      <c r="NQ20" s="142"/>
      <c r="NR20" s="142"/>
      <c r="NS20" s="142"/>
      <c r="NT20" s="142"/>
      <c r="NU20" s="142"/>
      <c r="NV20" s="142"/>
      <c r="NW20" s="142"/>
      <c r="NX20" s="142"/>
      <c r="NY20" s="142"/>
      <c r="NZ20" s="142"/>
      <c r="OA20" s="142"/>
      <c r="OB20" s="142"/>
      <c r="OC20" s="142"/>
      <c r="OD20" s="142"/>
      <c r="OE20" s="142"/>
      <c r="OF20" s="142"/>
      <c r="OG20" s="142"/>
      <c r="OH20" s="142"/>
      <c r="OI20" s="142"/>
      <c r="OJ20" s="142"/>
      <c r="OK20" s="142"/>
      <c r="OL20" s="142"/>
      <c r="OM20" s="142"/>
      <c r="ON20" s="142"/>
      <c r="OO20" s="142"/>
      <c r="OP20" s="142"/>
      <c r="OQ20" s="142"/>
      <c r="OR20" s="142"/>
      <c r="OS20" s="142"/>
      <c r="OT20" s="142"/>
      <c r="OU20" s="142"/>
      <c r="OV20" s="142"/>
      <c r="OW20" s="142"/>
      <c r="OX20" s="142"/>
      <c r="OY20" s="142"/>
      <c r="OZ20" s="142"/>
      <c r="PA20" s="142"/>
      <c r="PB20" s="142"/>
      <c r="PC20" s="142"/>
      <c r="PD20" s="142"/>
      <c r="PE20" s="142"/>
      <c r="PF20" s="142"/>
      <c r="PG20" s="142"/>
      <c r="PH20" s="142"/>
      <c r="PI20" s="142"/>
      <c r="PJ20" s="142"/>
      <c r="PK20" s="142"/>
      <c r="PL20" s="142"/>
      <c r="PM20" s="142"/>
      <c r="PN20" s="142"/>
      <c r="PO20" s="142"/>
      <c r="PP20" s="142"/>
      <c r="PQ20" s="142"/>
      <c r="PR20" s="142"/>
      <c r="PS20" s="142"/>
      <c r="PT20" s="142"/>
      <c r="PU20" s="142"/>
      <c r="PV20" s="142"/>
      <c r="PW20" s="142"/>
      <c r="PX20" s="142"/>
      <c r="PY20" s="142"/>
      <c r="PZ20" s="142"/>
      <c r="QA20" s="142"/>
      <c r="QB20" s="142"/>
      <c r="QC20" s="142"/>
      <c r="QD20" s="142"/>
      <c r="QE20" s="142"/>
      <c r="QF20" s="142"/>
      <c r="QG20" s="142"/>
      <c r="QH20" s="142"/>
      <c r="QI20" s="142"/>
      <c r="QJ20" s="142"/>
      <c r="QK20" s="142"/>
      <c r="QL20" s="142"/>
      <c r="QM20" s="142"/>
      <c r="QN20" s="142"/>
      <c r="QO20" s="142"/>
      <c r="QP20" s="142"/>
      <c r="QQ20" s="142"/>
      <c r="QR20" s="142"/>
      <c r="QS20" s="142"/>
      <c r="QT20" s="142"/>
      <c r="QU20" s="142"/>
      <c r="QV20" s="142"/>
      <c r="QW20" s="142"/>
      <c r="QX20" s="142"/>
      <c r="QY20" s="142"/>
      <c r="QZ20" s="142"/>
      <c r="RA20" s="142"/>
      <c r="RB20" s="142"/>
      <c r="RC20" s="142"/>
      <c r="RD20" s="142"/>
      <c r="RE20" s="142"/>
      <c r="RF20" s="142"/>
      <c r="RG20" s="142"/>
      <c r="RH20" s="142"/>
      <c r="RI20" s="142"/>
      <c r="RJ20" s="142"/>
      <c r="RK20" s="142"/>
      <c r="RL20" s="142"/>
      <c r="RM20" s="142"/>
      <c r="RN20" s="142"/>
      <c r="RO20" s="142"/>
      <c r="RP20" s="142"/>
      <c r="RQ20" s="142"/>
      <c r="RR20" s="142"/>
      <c r="RS20" s="142"/>
      <c r="RT20" s="142"/>
      <c r="RU20" s="142"/>
      <c r="RV20" s="142"/>
      <c r="RW20" s="142"/>
      <c r="RX20" s="142"/>
      <c r="RY20" s="142"/>
      <c r="RZ20" s="142"/>
      <c r="SA20" s="142"/>
      <c r="SB20" s="142"/>
      <c r="SC20" s="142"/>
      <c r="SD20" s="142"/>
      <c r="SE20" s="142"/>
      <c r="SF20" s="142"/>
      <c r="SG20" s="142"/>
      <c r="SH20" s="142"/>
      <c r="SI20" s="142"/>
      <c r="SJ20" s="142"/>
      <c r="SK20" s="142"/>
      <c r="SL20" s="142"/>
      <c r="SM20" s="142"/>
      <c r="SN20" s="142"/>
      <c r="SO20" s="142"/>
      <c r="SP20" s="142"/>
      <c r="SQ20" s="142"/>
      <c r="SR20" s="142"/>
      <c r="SS20" s="142"/>
      <c r="ST20" s="142"/>
      <c r="SU20" s="142"/>
      <c r="SV20" s="142"/>
      <c r="SW20" s="142"/>
      <c r="SX20" s="142"/>
      <c r="SY20" s="142"/>
      <c r="SZ20" s="142"/>
      <c r="TA20" s="142"/>
      <c r="TB20" s="142"/>
      <c r="TC20" s="142"/>
      <c r="TD20" s="142"/>
      <c r="TE20" s="142"/>
      <c r="TF20" s="142"/>
      <c r="TG20" s="142"/>
      <c r="TH20" s="142"/>
      <c r="TI20" s="142"/>
      <c r="TJ20" s="142"/>
      <c r="TK20" s="142"/>
      <c r="TL20" s="142"/>
      <c r="TM20" s="142"/>
      <c r="TN20" s="142"/>
      <c r="TO20" s="142"/>
      <c r="TP20" s="142"/>
      <c r="TQ20" s="142"/>
      <c r="TR20" s="142"/>
      <c r="TS20" s="142"/>
      <c r="TT20" s="142"/>
      <c r="TU20" s="142"/>
      <c r="TV20" s="142"/>
      <c r="TW20" s="142"/>
      <c r="TX20" s="142"/>
      <c r="TY20" s="142"/>
      <c r="TZ20" s="142"/>
      <c r="UA20" s="142"/>
      <c r="UB20" s="142"/>
      <c r="UC20" s="142"/>
      <c r="UD20" s="142"/>
      <c r="UE20" s="142"/>
      <c r="UF20" s="142"/>
      <c r="UG20" s="142"/>
      <c r="UH20" s="142"/>
      <c r="UI20" s="142"/>
      <c r="UJ20" s="142"/>
      <c r="UK20" s="142"/>
      <c r="UL20" s="142"/>
      <c r="UM20" s="142"/>
      <c r="UN20" s="142"/>
      <c r="UO20" s="142"/>
      <c r="UP20" s="142"/>
      <c r="UQ20" s="142"/>
      <c r="UR20" s="142"/>
      <c r="US20" s="142"/>
      <c r="UT20" s="142"/>
      <c r="UU20" s="142"/>
      <c r="UV20" s="142"/>
      <c r="UW20" s="142"/>
      <c r="UX20" s="142"/>
      <c r="UY20" s="142"/>
      <c r="UZ20" s="142"/>
      <c r="VA20" s="142"/>
      <c r="VB20" s="142"/>
      <c r="VC20" s="142"/>
      <c r="VD20" s="142"/>
      <c r="VE20" s="142"/>
      <c r="VF20" s="142"/>
      <c r="VG20" s="142"/>
      <c r="VH20" s="142"/>
      <c r="VI20" s="142"/>
      <c r="VJ20" s="142"/>
      <c r="VK20" s="142"/>
      <c r="VL20" s="142"/>
      <c r="VM20" s="142"/>
      <c r="VN20" s="142"/>
      <c r="VO20" s="142"/>
      <c r="VP20" s="142"/>
      <c r="VQ20" s="142"/>
      <c r="VR20" s="142"/>
      <c r="VS20" s="142"/>
      <c r="VT20" s="142"/>
      <c r="VU20" s="142"/>
      <c r="VV20" s="142"/>
      <c r="VW20" s="142"/>
      <c r="VX20" s="142"/>
      <c r="VY20" s="142"/>
      <c r="VZ20" s="142"/>
      <c r="WA20" s="142"/>
      <c r="WB20" s="142"/>
      <c r="WC20" s="142"/>
      <c r="WD20" s="142"/>
      <c r="WE20" s="142"/>
      <c r="WF20" s="142"/>
      <c r="WG20" s="142"/>
      <c r="WH20" s="142"/>
      <c r="WI20" s="142"/>
      <c r="WJ20" s="142"/>
      <c r="WK20" s="142"/>
      <c r="WL20" s="142"/>
      <c r="WM20" s="142"/>
      <c r="WN20" s="142"/>
      <c r="WO20" s="142"/>
      <c r="WP20" s="142"/>
      <c r="WQ20" s="142"/>
      <c r="WR20" s="142"/>
      <c r="WS20" s="142"/>
      <c r="WT20" s="142"/>
      <c r="WU20" s="142"/>
      <c r="WV20" s="142"/>
      <c r="WW20" s="142"/>
      <c r="WX20" s="142"/>
      <c r="WY20" s="142"/>
      <c r="WZ20" s="142"/>
      <c r="XA20" s="142"/>
      <c r="XB20" s="142"/>
      <c r="XC20" s="142"/>
      <c r="XD20" s="142"/>
      <c r="XE20" s="142"/>
      <c r="XF20" s="142"/>
      <c r="XG20" s="142"/>
      <c r="XH20" s="142"/>
      <c r="XI20" s="142"/>
      <c r="XJ20" s="142"/>
      <c r="XK20" s="142"/>
      <c r="XL20" s="142"/>
      <c r="XM20" s="142"/>
      <c r="XN20" s="142"/>
      <c r="XO20" s="142"/>
      <c r="XP20" s="142"/>
      <c r="XQ20" s="142"/>
      <c r="XR20" s="142"/>
      <c r="XS20" s="142"/>
      <c r="XT20" s="142"/>
      <c r="XU20" s="142"/>
      <c r="XV20" s="142"/>
      <c r="XW20" s="142"/>
      <c r="XX20" s="142"/>
      <c r="XY20" s="142"/>
      <c r="XZ20" s="142"/>
      <c r="YA20" s="142"/>
      <c r="YB20" s="142"/>
      <c r="YC20" s="142"/>
      <c r="YD20" s="142"/>
      <c r="YE20" s="142"/>
      <c r="YF20" s="142"/>
      <c r="YG20" s="142"/>
      <c r="YH20" s="142"/>
      <c r="YI20" s="142"/>
      <c r="YJ20" s="142"/>
      <c r="YK20" s="142"/>
      <c r="YL20" s="142"/>
      <c r="YM20" s="142"/>
      <c r="YN20" s="142"/>
      <c r="YO20" s="142"/>
      <c r="YP20" s="142"/>
      <c r="YQ20" s="142"/>
      <c r="YR20" s="142"/>
      <c r="YS20" s="142"/>
      <c r="YT20" s="142"/>
      <c r="YU20" s="142"/>
      <c r="YV20" s="142"/>
      <c r="YW20" s="142"/>
      <c r="YX20" s="142"/>
      <c r="YY20" s="142"/>
      <c r="YZ20" s="142"/>
      <c r="ZA20" s="142"/>
      <c r="ZB20" s="142"/>
      <c r="ZC20" s="142"/>
      <c r="ZD20" s="142"/>
      <c r="ZE20" s="142"/>
      <c r="ZF20" s="142"/>
      <c r="ZG20" s="142"/>
      <c r="ZH20" s="142"/>
      <c r="ZI20" s="142"/>
      <c r="ZJ20" s="142"/>
      <c r="ZK20" s="142"/>
      <c r="ZL20" s="142"/>
      <c r="ZM20" s="142"/>
      <c r="ZN20" s="142"/>
      <c r="ZO20" s="142"/>
      <c r="ZP20" s="142"/>
      <c r="ZQ20" s="142"/>
      <c r="ZR20" s="142"/>
      <c r="ZS20" s="142"/>
      <c r="ZT20" s="142"/>
      <c r="ZU20" s="142"/>
      <c r="ZV20" s="142"/>
      <c r="ZW20" s="142"/>
      <c r="ZX20" s="142"/>
      <c r="ZY20" s="142"/>
      <c r="ZZ20" s="142"/>
      <c r="AAA20" s="142"/>
      <c r="AAB20" s="142"/>
      <c r="AAC20" s="142"/>
      <c r="AAD20" s="142"/>
      <c r="AAE20" s="142"/>
      <c r="AAF20" s="142"/>
      <c r="AAG20" s="142"/>
      <c r="AAH20" s="142"/>
      <c r="AAI20" s="142"/>
      <c r="AAJ20" s="142"/>
      <c r="AAK20" s="142"/>
      <c r="AAL20" s="142"/>
      <c r="AAM20" s="142"/>
      <c r="AAN20" s="142"/>
      <c r="AAO20" s="142"/>
      <c r="AAP20" s="142"/>
      <c r="AAQ20" s="142"/>
      <c r="AAR20" s="142"/>
      <c r="AAS20" s="142"/>
      <c r="AAT20" s="142"/>
      <c r="AAU20" s="142"/>
      <c r="AAV20" s="142"/>
      <c r="AAW20" s="142"/>
      <c r="AAX20" s="142"/>
      <c r="AAY20" s="142"/>
      <c r="AAZ20" s="142"/>
      <c r="ABA20" s="142"/>
      <c r="ABB20" s="142"/>
      <c r="ABC20" s="142"/>
      <c r="ABD20" s="142"/>
      <c r="ABE20" s="142"/>
      <c r="ABF20" s="142"/>
      <c r="ABG20" s="142"/>
      <c r="ABH20" s="142"/>
      <c r="ABI20" s="142"/>
      <c r="ABJ20" s="142"/>
      <c r="ABK20" s="142"/>
      <c r="ABL20" s="142"/>
      <c r="ABM20" s="142"/>
      <c r="ABN20" s="142"/>
      <c r="ABO20" s="142"/>
      <c r="ABP20" s="142"/>
      <c r="ABQ20" s="142"/>
      <c r="ABR20" s="142"/>
      <c r="ABS20" s="142"/>
      <c r="ABT20" s="142"/>
      <c r="ABU20" s="142"/>
      <c r="ABV20" s="142"/>
      <c r="ABW20" s="142"/>
      <c r="ABX20" s="142"/>
      <c r="ABY20" s="142"/>
      <c r="ABZ20" s="142"/>
      <c r="ACA20" s="142"/>
      <c r="ACB20" s="142"/>
      <c r="ACC20" s="142"/>
      <c r="ACD20" s="142"/>
      <c r="ACE20" s="142"/>
      <c r="ACF20" s="142"/>
      <c r="ACG20" s="142"/>
      <c r="ACH20" s="142"/>
      <c r="ACI20" s="142"/>
      <c r="ACJ20" s="142"/>
      <c r="ACK20" s="142"/>
      <c r="ACL20" s="142"/>
      <c r="ACM20" s="142"/>
      <c r="ACN20" s="142"/>
      <c r="ACO20" s="142"/>
      <c r="ACP20" s="142"/>
      <c r="ACQ20" s="142"/>
      <c r="ACR20" s="142"/>
      <c r="ACS20" s="142"/>
      <c r="ACT20" s="142"/>
      <c r="ACU20" s="142"/>
      <c r="ACV20" s="142"/>
      <c r="ACW20" s="142"/>
      <c r="ACX20" s="142"/>
      <c r="ACY20" s="142"/>
      <c r="ACZ20" s="142"/>
      <c r="ADA20" s="142"/>
      <c r="ADB20" s="142"/>
      <c r="ADC20" s="142"/>
      <c r="ADD20" s="142"/>
      <c r="ADE20" s="142"/>
      <c r="ADF20" s="142"/>
      <c r="ADG20" s="142"/>
      <c r="ADH20" s="142"/>
      <c r="ADI20" s="142"/>
      <c r="ADJ20" s="142"/>
      <c r="ADK20" s="142"/>
      <c r="ADL20" s="142"/>
      <c r="ADM20" s="142"/>
      <c r="ADN20" s="142"/>
      <c r="ADO20" s="142"/>
      <c r="ADP20" s="142"/>
      <c r="ADQ20" s="142"/>
      <c r="ADR20" s="142"/>
      <c r="ADS20" s="142"/>
      <c r="ADT20" s="142"/>
      <c r="ADU20" s="142"/>
      <c r="ADV20" s="142"/>
      <c r="ADW20" s="142"/>
      <c r="ADX20" s="142"/>
      <c r="ADY20" s="142"/>
      <c r="ADZ20" s="142"/>
      <c r="AEA20" s="142"/>
      <c r="AEB20" s="142"/>
      <c r="AEC20" s="142"/>
      <c r="AED20" s="142"/>
      <c r="AEE20" s="142"/>
      <c r="AEF20" s="142"/>
      <c r="AEG20" s="142"/>
      <c r="AEH20" s="142"/>
      <c r="AEI20" s="142"/>
      <c r="AEJ20" s="142"/>
      <c r="AEK20" s="142"/>
      <c r="AEL20" s="142"/>
      <c r="AEM20" s="142"/>
      <c r="AEN20" s="142"/>
      <c r="AEO20" s="142"/>
      <c r="AEP20" s="142"/>
      <c r="AEQ20" s="142"/>
      <c r="AER20" s="142"/>
      <c r="AES20" s="142"/>
      <c r="AET20" s="142"/>
      <c r="AEU20" s="142"/>
      <c r="AEV20" s="142"/>
      <c r="AEW20" s="142"/>
      <c r="AEX20" s="142"/>
      <c r="AEY20" s="142"/>
      <c r="AEZ20" s="142"/>
      <c r="AFA20" s="142"/>
      <c r="AFB20" s="142"/>
      <c r="AFC20" s="142"/>
      <c r="AFD20" s="142"/>
      <c r="AFE20" s="142"/>
      <c r="AFF20" s="142"/>
      <c r="AFG20" s="142"/>
      <c r="AFH20" s="142"/>
      <c r="AFI20" s="142"/>
      <c r="AFJ20" s="142"/>
      <c r="AFK20" s="142"/>
      <c r="AFL20" s="142"/>
      <c r="AFM20" s="142"/>
      <c r="AFN20" s="142"/>
      <c r="AFO20" s="142"/>
      <c r="AFP20" s="142"/>
      <c r="AFQ20" s="142"/>
      <c r="AFR20" s="142"/>
      <c r="AFS20" s="142"/>
      <c r="AFT20" s="142"/>
      <c r="AFU20" s="142"/>
      <c r="AFV20" s="142"/>
      <c r="AFW20" s="142"/>
      <c r="AFX20" s="142"/>
      <c r="AFY20" s="142"/>
      <c r="AFZ20" s="142"/>
      <c r="AGA20" s="142"/>
      <c r="AGB20" s="142"/>
      <c r="AGC20" s="142"/>
      <c r="AGD20" s="142"/>
      <c r="AGE20" s="142"/>
      <c r="AGF20" s="142"/>
      <c r="AGG20" s="142"/>
      <c r="AGH20" s="142"/>
      <c r="AGI20" s="142"/>
      <c r="AGJ20" s="142"/>
      <c r="AGK20" s="142"/>
      <c r="AGL20" s="142"/>
      <c r="AGM20" s="142"/>
      <c r="AGN20" s="142"/>
      <c r="AGO20" s="142"/>
      <c r="AGP20" s="142"/>
      <c r="AGQ20" s="142"/>
      <c r="AGR20" s="142"/>
      <c r="AGS20" s="142"/>
      <c r="AGT20" s="142"/>
      <c r="AGU20" s="142"/>
      <c r="AGV20" s="142"/>
      <c r="AGW20" s="142"/>
      <c r="AGX20" s="142"/>
      <c r="AGY20" s="142"/>
      <c r="AGZ20" s="142"/>
      <c r="AHA20" s="142"/>
      <c r="AHB20" s="142"/>
      <c r="AHC20" s="142"/>
      <c r="AHD20" s="142"/>
      <c r="AHE20" s="142"/>
      <c r="AHF20" s="142"/>
      <c r="AHG20" s="142"/>
      <c r="AHH20" s="142"/>
      <c r="AHI20" s="142"/>
      <c r="AHJ20" s="142"/>
      <c r="AHK20" s="142"/>
      <c r="AHL20" s="142"/>
      <c r="AHM20" s="142"/>
      <c r="AHN20" s="142"/>
      <c r="AHO20" s="142"/>
      <c r="AHP20" s="142"/>
      <c r="AHQ20" s="142"/>
      <c r="AHR20" s="142"/>
      <c r="AHS20" s="142"/>
      <c r="AHT20" s="142"/>
      <c r="AHU20" s="142"/>
      <c r="AHV20" s="142"/>
      <c r="AHW20" s="142"/>
      <c r="AHX20" s="142"/>
      <c r="AHY20" s="142"/>
      <c r="AHZ20" s="142"/>
      <c r="AIA20" s="142"/>
      <c r="AIB20" s="142"/>
      <c r="AIC20" s="142"/>
      <c r="AID20" s="142"/>
      <c r="AIE20" s="142"/>
      <c r="AIF20" s="142"/>
      <c r="AIG20" s="142"/>
      <c r="AIH20" s="142"/>
      <c r="AII20" s="142"/>
      <c r="AIJ20" s="142"/>
      <c r="AIK20" s="142"/>
      <c r="AIL20" s="142"/>
      <c r="AIM20" s="142"/>
      <c r="AIN20" s="142"/>
      <c r="AIO20" s="142"/>
      <c r="AIP20" s="142"/>
      <c r="AIQ20" s="142"/>
      <c r="AIR20" s="142"/>
      <c r="AIS20" s="142"/>
      <c r="AIT20" s="142"/>
      <c r="AIU20" s="142"/>
      <c r="AIV20" s="142"/>
      <c r="AIW20" s="142"/>
      <c r="AIX20" s="142"/>
      <c r="AIY20" s="142"/>
      <c r="AIZ20" s="142"/>
      <c r="AJA20" s="142"/>
      <c r="AJB20" s="142"/>
      <c r="AJC20" s="142"/>
      <c r="AJD20" s="142"/>
      <c r="AJE20" s="142"/>
      <c r="AJF20" s="142"/>
      <c r="AJG20" s="142"/>
      <c r="AJH20" s="142"/>
      <c r="AJI20" s="142"/>
      <c r="AJJ20" s="142"/>
      <c r="AJK20" s="142"/>
      <c r="AJL20" s="142"/>
      <c r="AJM20" s="142"/>
      <c r="AJN20" s="142"/>
      <c r="AJO20" s="142"/>
      <c r="AJP20" s="142"/>
      <c r="AJQ20" s="142"/>
      <c r="AJR20" s="142"/>
      <c r="AJS20" s="142"/>
      <c r="AJT20" s="142"/>
      <c r="AJU20" s="142"/>
      <c r="AJV20" s="142"/>
      <c r="AJW20" s="142"/>
      <c r="AJX20" s="142"/>
      <c r="AJY20" s="142"/>
      <c r="AJZ20" s="142"/>
      <c r="AKA20" s="142"/>
      <c r="AKB20" s="142"/>
      <c r="AKC20" s="142"/>
      <c r="AKD20" s="142"/>
      <c r="AKE20" s="142"/>
      <c r="AKF20" s="142"/>
      <c r="AKG20" s="142"/>
      <c r="AKH20" s="142"/>
      <c r="AKI20" s="142"/>
      <c r="AKJ20" s="142"/>
      <c r="AKK20" s="142"/>
      <c r="AKL20" s="142"/>
      <c r="AKM20" s="142"/>
      <c r="AKN20" s="142"/>
      <c r="AKO20" s="142"/>
      <c r="AKP20" s="142"/>
      <c r="AKQ20" s="142"/>
      <c r="AKR20" s="142"/>
      <c r="AKS20" s="142"/>
      <c r="AKT20" s="142"/>
      <c r="AKU20" s="142"/>
      <c r="AKV20" s="142"/>
      <c r="AKW20" s="142"/>
      <c r="AKX20" s="142"/>
      <c r="AKY20" s="142"/>
      <c r="AKZ20" s="142"/>
      <c r="ALA20" s="142"/>
      <c r="ALB20" s="142"/>
      <c r="ALC20" s="142"/>
      <c r="ALD20" s="142"/>
      <c r="ALE20" s="142"/>
      <c r="ALF20" s="142"/>
      <c r="ALG20" s="142"/>
      <c r="ALH20" s="142"/>
      <c r="ALI20" s="142"/>
      <c r="ALJ20" s="142"/>
      <c r="ALK20" s="142"/>
      <c r="ALL20" s="142"/>
      <c r="ALM20" s="142"/>
      <c r="ALN20" s="142"/>
      <c r="ALO20" s="142"/>
      <c r="ALP20" s="142"/>
      <c r="ALQ20" s="142"/>
      <c r="ALR20" s="142"/>
      <c r="ALS20" s="142"/>
      <c r="ALT20" s="142"/>
      <c r="ALU20" s="142"/>
      <c r="ALV20" s="142"/>
      <c r="ALW20" s="142"/>
      <c r="ALX20" s="142"/>
      <c r="ALY20" s="142"/>
      <c r="ALZ20" s="142"/>
      <c r="AMA20" s="142"/>
      <c r="AMB20" s="142"/>
      <c r="AMC20" s="142"/>
      <c r="AMD20" s="142"/>
      <c r="AME20" s="142"/>
      <c r="AMF20" s="142"/>
      <c r="AMG20" s="142"/>
      <c r="AMH20" s="142"/>
      <c r="AMI20" s="142"/>
      <c r="AMJ20" s="142"/>
      <c r="AMK20" s="142"/>
      <c r="AML20" s="142"/>
      <c r="AMM20" s="142"/>
      <c r="AMN20" s="142"/>
    </row>
    <row r="21" spans="1:1028" s="52" customFormat="1" ht="79.5" customHeight="1" x14ac:dyDescent="0.25">
      <c r="A21" s="43" t="s">
        <v>62</v>
      </c>
      <c r="B21" s="44" t="s">
        <v>63</v>
      </c>
      <c r="C21" s="189">
        <v>1500</v>
      </c>
      <c r="D21" s="189">
        <f>C21/O21</f>
        <v>18.75</v>
      </c>
      <c r="E21" s="185"/>
      <c r="F21" s="186"/>
      <c r="G21" s="47" t="s">
        <v>73</v>
      </c>
      <c r="H21" s="9">
        <v>2258094</v>
      </c>
      <c r="I21" s="9" t="s">
        <v>202</v>
      </c>
      <c r="J21" s="8" t="s">
        <v>16</v>
      </c>
      <c r="K21" s="8" t="s">
        <v>99</v>
      </c>
      <c r="L21" s="9" t="s">
        <v>123</v>
      </c>
      <c r="M21" s="8" t="s">
        <v>35</v>
      </c>
      <c r="N21" s="39" t="s">
        <v>195</v>
      </c>
      <c r="O21" s="194">
        <v>80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  <c r="AMN21" s="51"/>
    </row>
    <row r="22" spans="1:1028" ht="54.75" customHeight="1" thickBot="1" x14ac:dyDescent="0.3">
      <c r="A22" s="229" t="s">
        <v>211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1"/>
      <c r="W22" s="177"/>
    </row>
    <row r="23" spans="1:1028" x14ac:dyDescent="0.25">
      <c r="E23" s="232"/>
    </row>
    <row r="24" spans="1:1028" ht="15.75" x14ac:dyDescent="0.25">
      <c r="B24" s="161"/>
      <c r="E24" s="232"/>
    </row>
    <row r="25" spans="1:1028" x14ac:dyDescent="0.25">
      <c r="E25" s="232"/>
    </row>
    <row r="26" spans="1:1028" ht="52.5" customHeight="1" x14ac:dyDescent="0.25">
      <c r="B26" s="162"/>
      <c r="E26" s="232"/>
    </row>
  </sheetData>
  <mergeCells count="7">
    <mergeCell ref="E23:E26"/>
    <mergeCell ref="A1:N1"/>
    <mergeCell ref="A2:N2"/>
    <mergeCell ref="A6:N6"/>
    <mergeCell ref="A10:N10"/>
    <mergeCell ref="A15:N15"/>
    <mergeCell ref="A22:N22"/>
  </mergeCells>
  <printOptions horizontalCentered="1"/>
  <pageMargins left="0.25" right="0.25" top="0.75" bottom="0.75" header="0.3" footer="0.3"/>
  <pageSetup paperSize="9" scale="5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F623-5B13-451A-B43F-640264D3FEE4}">
  <dimension ref="A1:AMM32"/>
  <sheetViews>
    <sheetView zoomScale="90" zoomScaleNormal="90" workbookViewId="0">
      <selection sqref="A1:N1"/>
    </sheetView>
  </sheetViews>
  <sheetFormatPr defaultRowHeight="15" x14ac:dyDescent="0.25"/>
  <cols>
    <col min="1" max="1" width="16.140625" style="1" customWidth="1"/>
    <col min="2" max="2" width="34.140625" style="1" customWidth="1"/>
    <col min="3" max="3" width="14.42578125" style="1" customWidth="1"/>
    <col min="4" max="4" width="12" style="7" customWidth="1"/>
    <col min="5" max="5" width="15.28515625" style="2" customWidth="1"/>
    <col min="6" max="6" width="15.42578125" style="1" customWidth="1"/>
    <col min="7" max="7" width="12.140625" style="2" customWidth="1"/>
    <col min="8" max="8" width="20.28515625" style="2" customWidth="1"/>
    <col min="9" max="9" width="28.140625" style="2" customWidth="1"/>
    <col min="10" max="10" width="19.28515625" style="2" customWidth="1"/>
    <col min="11" max="11" width="21.28515625" style="2" customWidth="1"/>
    <col min="12" max="12" width="19.28515625" style="1" customWidth="1"/>
    <col min="13" max="13" width="21.140625" style="1" customWidth="1"/>
    <col min="14" max="14" width="21.28515625" style="1" customWidth="1"/>
    <col min="15" max="1027" width="9.140625" style="1"/>
  </cols>
  <sheetData>
    <row r="1" spans="1:1027" s="27" customFormat="1" ht="20.100000000000001" customHeight="1" thickBot="1" x14ac:dyDescent="0.4">
      <c r="A1" s="217" t="s">
        <v>145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027" s="26" customFormat="1" ht="15.75" thickBot="1" x14ac:dyDescent="0.3">
      <c r="A2" s="218" t="s">
        <v>109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</row>
    <row r="3" spans="1:1027" s="26" customFormat="1" ht="50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88</v>
      </c>
      <c r="K3" s="29" t="s">
        <v>89</v>
      </c>
      <c r="L3" s="29" t="s">
        <v>9</v>
      </c>
      <c r="M3" s="29" t="s">
        <v>10</v>
      </c>
      <c r="N3" s="31" t="s">
        <v>11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</row>
    <row r="4" spans="1:1027" s="26" customFormat="1" ht="30" customHeight="1" x14ac:dyDescent="0.25">
      <c r="A4" s="32" t="s">
        <v>46</v>
      </c>
      <c r="B4" s="33" t="s">
        <v>47</v>
      </c>
      <c r="C4" s="34">
        <v>1000</v>
      </c>
      <c r="D4" s="35">
        <v>43866</v>
      </c>
      <c r="E4" s="36">
        <v>43831</v>
      </c>
      <c r="F4" s="37" t="s">
        <v>14</v>
      </c>
      <c r="G4" s="37">
        <v>1474285</v>
      </c>
      <c r="H4" s="38" t="s">
        <v>51</v>
      </c>
      <c r="I4" s="37" t="s">
        <v>16</v>
      </c>
      <c r="J4" s="37" t="s">
        <v>92</v>
      </c>
      <c r="K4" s="37" t="s">
        <v>128</v>
      </c>
      <c r="L4" s="37" t="s">
        <v>50</v>
      </c>
      <c r="M4" s="9" t="s">
        <v>23</v>
      </c>
      <c r="N4" s="39" t="s">
        <v>24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</row>
    <row r="5" spans="1:1027" s="26" customFormat="1" ht="30" customHeight="1" thickBot="1" x14ac:dyDescent="0.3">
      <c r="A5" s="32" t="s">
        <v>57</v>
      </c>
      <c r="B5" s="33" t="s">
        <v>58</v>
      </c>
      <c r="C5" s="34">
        <v>400</v>
      </c>
      <c r="D5" s="35">
        <v>43866</v>
      </c>
      <c r="E5" s="36">
        <v>43831</v>
      </c>
      <c r="F5" s="37" t="s">
        <v>14</v>
      </c>
      <c r="G5" s="37">
        <v>2349460</v>
      </c>
      <c r="H5" s="38" t="s">
        <v>59</v>
      </c>
      <c r="I5" s="37" t="s">
        <v>16</v>
      </c>
      <c r="J5" s="37" t="s">
        <v>93</v>
      </c>
      <c r="K5" s="90" t="s">
        <v>137</v>
      </c>
      <c r="L5" s="37" t="s">
        <v>35</v>
      </c>
      <c r="M5" s="9" t="s">
        <v>36</v>
      </c>
      <c r="N5" s="39" t="s">
        <v>37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</row>
    <row r="6" spans="1:1027" s="26" customFormat="1" ht="15.75" thickBot="1" x14ac:dyDescent="0.3">
      <c r="A6" s="218" t="s">
        <v>39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</row>
    <row r="7" spans="1:1027" s="26" customFormat="1" ht="52.5" customHeight="1" x14ac:dyDescent="0.25">
      <c r="A7" s="28" t="s">
        <v>0</v>
      </c>
      <c r="B7" s="29" t="s">
        <v>1</v>
      </c>
      <c r="C7" s="29" t="s">
        <v>2</v>
      </c>
      <c r="D7" s="30" t="s">
        <v>3</v>
      </c>
      <c r="E7" s="29" t="s">
        <v>4</v>
      </c>
      <c r="F7" s="29" t="s">
        <v>5</v>
      </c>
      <c r="G7" s="29" t="s">
        <v>6</v>
      </c>
      <c r="H7" s="29" t="s">
        <v>7</v>
      </c>
      <c r="I7" s="29" t="s">
        <v>8</v>
      </c>
      <c r="J7" s="29" t="s">
        <v>88</v>
      </c>
      <c r="K7" s="29" t="s">
        <v>89</v>
      </c>
      <c r="L7" s="29" t="s">
        <v>9</v>
      </c>
      <c r="M7" s="29" t="s">
        <v>10</v>
      </c>
      <c r="N7" s="31" t="s">
        <v>11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</row>
    <row r="8" spans="1:1027" s="57" customFormat="1" ht="30" customHeight="1" x14ac:dyDescent="0.25">
      <c r="A8" s="59" t="s">
        <v>115</v>
      </c>
      <c r="B8" s="60" t="s">
        <v>112</v>
      </c>
      <c r="C8" s="45">
        <v>400</v>
      </c>
      <c r="D8" s="35">
        <v>43866</v>
      </c>
      <c r="E8" s="36">
        <v>43831</v>
      </c>
      <c r="F8" s="55" t="s">
        <v>38</v>
      </c>
      <c r="G8" s="47" t="s">
        <v>16</v>
      </c>
      <c r="H8" s="37" t="s">
        <v>16</v>
      </c>
      <c r="I8" s="61" t="s">
        <v>86</v>
      </c>
      <c r="J8" s="62" t="s">
        <v>118</v>
      </c>
      <c r="K8" s="91" t="s">
        <v>119</v>
      </c>
      <c r="L8" s="55" t="s">
        <v>116</v>
      </c>
      <c r="M8" s="9" t="s">
        <v>36</v>
      </c>
      <c r="N8" s="39" t="s">
        <v>37</v>
      </c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</row>
    <row r="9" spans="1:1027" s="57" customFormat="1" ht="30" customHeight="1" thickBot="1" x14ac:dyDescent="0.3">
      <c r="A9" s="59" t="s">
        <v>114</v>
      </c>
      <c r="B9" s="60" t="s">
        <v>113</v>
      </c>
      <c r="C9" s="45">
        <v>400</v>
      </c>
      <c r="D9" s="35">
        <v>43866</v>
      </c>
      <c r="E9" s="36">
        <v>43831</v>
      </c>
      <c r="F9" s="55" t="s">
        <v>38</v>
      </c>
      <c r="G9" s="47" t="s">
        <v>16</v>
      </c>
      <c r="H9" s="37" t="s">
        <v>16</v>
      </c>
      <c r="I9" s="61" t="s">
        <v>86</v>
      </c>
      <c r="J9" s="62" t="s">
        <v>120</v>
      </c>
      <c r="K9" s="91" t="s">
        <v>119</v>
      </c>
      <c r="L9" s="55" t="s">
        <v>117</v>
      </c>
      <c r="M9" s="9" t="s">
        <v>36</v>
      </c>
      <c r="N9" s="39" t="s">
        <v>37</v>
      </c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</row>
    <row r="10" spans="1:1027" s="64" customFormat="1" ht="15.75" customHeight="1" thickBot="1" x14ac:dyDescent="0.3">
      <c r="A10" s="218" t="s">
        <v>110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</row>
    <row r="11" spans="1:1027" s="64" customFormat="1" ht="51" x14ac:dyDescent="0.25">
      <c r="A11" s="28" t="s">
        <v>0</v>
      </c>
      <c r="B11" s="29" t="s">
        <v>1</v>
      </c>
      <c r="C11" s="29" t="s">
        <v>2</v>
      </c>
      <c r="D11" s="30" t="s">
        <v>3</v>
      </c>
      <c r="E11" s="29" t="s">
        <v>4</v>
      </c>
      <c r="F11" s="29" t="s">
        <v>5</v>
      </c>
      <c r="G11" s="29" t="s">
        <v>6</v>
      </c>
      <c r="H11" s="29" t="s">
        <v>7</v>
      </c>
      <c r="I11" s="29" t="s">
        <v>8</v>
      </c>
      <c r="J11" s="29" t="s">
        <v>88</v>
      </c>
      <c r="K11" s="29" t="s">
        <v>89</v>
      </c>
      <c r="L11" s="29" t="s">
        <v>9</v>
      </c>
      <c r="M11" s="29" t="s">
        <v>10</v>
      </c>
      <c r="N11" s="31" t="s">
        <v>11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</row>
    <row r="12" spans="1:1027" s="64" customFormat="1" ht="30" customHeight="1" x14ac:dyDescent="0.25">
      <c r="A12" s="65" t="s">
        <v>20</v>
      </c>
      <c r="B12" s="66" t="s">
        <v>21</v>
      </c>
      <c r="C12" s="34">
        <v>1320</v>
      </c>
      <c r="D12" s="35">
        <v>43866</v>
      </c>
      <c r="E12" s="36">
        <v>43831</v>
      </c>
      <c r="F12" s="37" t="s">
        <v>14</v>
      </c>
      <c r="G12" s="37">
        <v>1101114</v>
      </c>
      <c r="H12" s="38" t="s">
        <v>22</v>
      </c>
      <c r="I12" s="67" t="s">
        <v>16</v>
      </c>
      <c r="J12" s="67" t="s">
        <v>95</v>
      </c>
      <c r="K12" s="67" t="s">
        <v>132</v>
      </c>
      <c r="L12" s="37" t="s">
        <v>17</v>
      </c>
      <c r="M12" s="9" t="s">
        <v>23</v>
      </c>
      <c r="N12" s="39" t="s">
        <v>24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</row>
    <row r="13" spans="1:1027" s="64" customFormat="1" ht="30" customHeight="1" x14ac:dyDescent="0.25">
      <c r="A13" s="65" t="s">
        <v>12</v>
      </c>
      <c r="B13" s="66" t="s">
        <v>13</v>
      </c>
      <c r="C13" s="34">
        <v>900</v>
      </c>
      <c r="D13" s="35">
        <v>43866</v>
      </c>
      <c r="E13" s="36">
        <v>43831</v>
      </c>
      <c r="F13" s="37" t="s">
        <v>14</v>
      </c>
      <c r="G13" s="37">
        <v>2604549</v>
      </c>
      <c r="H13" s="38" t="s">
        <v>15</v>
      </c>
      <c r="I13" s="37" t="s">
        <v>16</v>
      </c>
      <c r="J13" s="37" t="s">
        <v>96</v>
      </c>
      <c r="K13" s="67" t="s">
        <v>132</v>
      </c>
      <c r="L13" s="37" t="s">
        <v>17</v>
      </c>
      <c r="M13" s="9" t="s">
        <v>18</v>
      </c>
      <c r="N13" s="39" t="s">
        <v>19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</row>
    <row r="14" spans="1:1027" s="64" customFormat="1" ht="30" customHeight="1" thickBot="1" x14ac:dyDescent="0.3">
      <c r="A14" s="65" t="s">
        <v>27</v>
      </c>
      <c r="B14" s="66" t="s">
        <v>28</v>
      </c>
      <c r="C14" s="34">
        <v>220</v>
      </c>
      <c r="D14" s="35">
        <v>43866</v>
      </c>
      <c r="E14" s="36">
        <v>43831</v>
      </c>
      <c r="F14" s="37" t="s">
        <v>25</v>
      </c>
      <c r="G14" s="37">
        <v>419931</v>
      </c>
      <c r="H14" s="38" t="s">
        <v>29</v>
      </c>
      <c r="I14" s="67" t="s">
        <v>16</v>
      </c>
      <c r="J14" s="67" t="s">
        <v>97</v>
      </c>
      <c r="K14" s="67" t="s">
        <v>132</v>
      </c>
      <c r="L14" s="37" t="s">
        <v>26</v>
      </c>
      <c r="M14" s="9" t="s">
        <v>23</v>
      </c>
      <c r="N14" s="39" t="s">
        <v>24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  <c r="AAA14" s="63"/>
      <c r="AAB14" s="63"/>
      <c r="AAC14" s="63"/>
      <c r="AAD14" s="63"/>
      <c r="AAE14" s="63"/>
      <c r="AAF14" s="63"/>
      <c r="AAG14" s="63"/>
      <c r="AAH14" s="63"/>
      <c r="AAI14" s="63"/>
      <c r="AAJ14" s="63"/>
      <c r="AAK14" s="63"/>
      <c r="AAL14" s="63"/>
      <c r="AAM14" s="63"/>
      <c r="AAN14" s="63"/>
      <c r="AAO14" s="63"/>
      <c r="AAP14" s="63"/>
      <c r="AAQ14" s="63"/>
      <c r="AAR14" s="63"/>
      <c r="AAS14" s="63"/>
      <c r="AAT14" s="63"/>
      <c r="AAU14" s="63"/>
      <c r="AAV14" s="63"/>
      <c r="AAW14" s="63"/>
      <c r="AAX14" s="63"/>
      <c r="AAY14" s="63"/>
      <c r="AAZ14" s="63"/>
      <c r="ABA14" s="63"/>
      <c r="ABB14" s="63"/>
      <c r="ABC14" s="63"/>
      <c r="ABD14" s="63"/>
      <c r="ABE14" s="63"/>
      <c r="ABF14" s="63"/>
      <c r="ABG14" s="63"/>
      <c r="ABH14" s="63"/>
      <c r="ABI14" s="63"/>
      <c r="ABJ14" s="63"/>
      <c r="ABK14" s="63"/>
      <c r="ABL14" s="63"/>
      <c r="ABM14" s="63"/>
      <c r="ABN14" s="63"/>
      <c r="ABO14" s="63"/>
      <c r="ABP14" s="63"/>
      <c r="ABQ14" s="63"/>
      <c r="ABR14" s="63"/>
      <c r="ABS14" s="63"/>
      <c r="ABT14" s="63"/>
      <c r="ABU14" s="63"/>
      <c r="ABV14" s="63"/>
      <c r="ABW14" s="63"/>
      <c r="ABX14" s="63"/>
      <c r="ABY14" s="63"/>
      <c r="ABZ14" s="63"/>
      <c r="ACA14" s="63"/>
      <c r="ACB14" s="63"/>
      <c r="ACC14" s="63"/>
      <c r="ACD14" s="63"/>
      <c r="ACE14" s="63"/>
      <c r="ACF14" s="63"/>
      <c r="ACG14" s="63"/>
      <c r="ACH14" s="63"/>
      <c r="ACI14" s="63"/>
      <c r="ACJ14" s="63"/>
      <c r="ACK14" s="63"/>
      <c r="ACL14" s="63"/>
      <c r="ACM14" s="63"/>
      <c r="ACN14" s="63"/>
      <c r="ACO14" s="63"/>
      <c r="ACP14" s="63"/>
      <c r="ACQ14" s="63"/>
      <c r="ACR14" s="63"/>
      <c r="ACS14" s="63"/>
      <c r="ACT14" s="63"/>
      <c r="ACU14" s="63"/>
      <c r="ACV14" s="63"/>
      <c r="ACW14" s="63"/>
      <c r="ACX14" s="63"/>
      <c r="ACY14" s="63"/>
      <c r="ACZ14" s="63"/>
      <c r="ADA14" s="63"/>
      <c r="ADB14" s="63"/>
      <c r="ADC14" s="63"/>
      <c r="ADD14" s="63"/>
      <c r="ADE14" s="63"/>
      <c r="ADF14" s="63"/>
      <c r="ADG14" s="63"/>
      <c r="ADH14" s="63"/>
      <c r="ADI14" s="63"/>
      <c r="ADJ14" s="63"/>
      <c r="ADK14" s="63"/>
      <c r="ADL14" s="63"/>
      <c r="ADM14" s="63"/>
      <c r="ADN14" s="63"/>
      <c r="ADO14" s="63"/>
      <c r="ADP14" s="63"/>
      <c r="ADQ14" s="63"/>
      <c r="ADR14" s="63"/>
      <c r="ADS14" s="63"/>
      <c r="ADT14" s="63"/>
      <c r="ADU14" s="63"/>
      <c r="ADV14" s="63"/>
      <c r="ADW14" s="63"/>
      <c r="ADX14" s="63"/>
      <c r="ADY14" s="63"/>
      <c r="ADZ14" s="63"/>
      <c r="AEA14" s="63"/>
      <c r="AEB14" s="63"/>
      <c r="AEC14" s="63"/>
      <c r="AED14" s="63"/>
      <c r="AEE14" s="63"/>
      <c r="AEF14" s="63"/>
      <c r="AEG14" s="63"/>
      <c r="AEH14" s="63"/>
      <c r="AEI14" s="63"/>
      <c r="AEJ14" s="63"/>
      <c r="AEK14" s="63"/>
      <c r="AEL14" s="63"/>
      <c r="AEM14" s="63"/>
      <c r="AEN14" s="63"/>
      <c r="AEO14" s="63"/>
      <c r="AEP14" s="63"/>
      <c r="AEQ14" s="63"/>
      <c r="AER14" s="63"/>
      <c r="AES14" s="63"/>
      <c r="AET14" s="63"/>
      <c r="AEU14" s="63"/>
      <c r="AEV14" s="63"/>
      <c r="AEW14" s="63"/>
      <c r="AEX14" s="63"/>
      <c r="AEY14" s="63"/>
      <c r="AEZ14" s="63"/>
      <c r="AFA14" s="63"/>
      <c r="AFB14" s="63"/>
      <c r="AFC14" s="63"/>
      <c r="AFD14" s="63"/>
      <c r="AFE14" s="63"/>
      <c r="AFF14" s="63"/>
      <c r="AFG14" s="63"/>
      <c r="AFH14" s="63"/>
      <c r="AFI14" s="63"/>
      <c r="AFJ14" s="63"/>
      <c r="AFK14" s="63"/>
      <c r="AFL14" s="63"/>
      <c r="AFM14" s="63"/>
      <c r="AFN14" s="63"/>
      <c r="AFO14" s="63"/>
      <c r="AFP14" s="63"/>
      <c r="AFQ14" s="63"/>
      <c r="AFR14" s="63"/>
      <c r="AFS14" s="63"/>
      <c r="AFT14" s="63"/>
      <c r="AFU14" s="63"/>
      <c r="AFV14" s="63"/>
      <c r="AFW14" s="63"/>
      <c r="AFX14" s="63"/>
      <c r="AFY14" s="63"/>
      <c r="AFZ14" s="63"/>
      <c r="AGA14" s="63"/>
      <c r="AGB14" s="63"/>
      <c r="AGC14" s="63"/>
      <c r="AGD14" s="63"/>
      <c r="AGE14" s="63"/>
      <c r="AGF14" s="63"/>
      <c r="AGG14" s="63"/>
      <c r="AGH14" s="63"/>
      <c r="AGI14" s="63"/>
      <c r="AGJ14" s="63"/>
      <c r="AGK14" s="63"/>
      <c r="AGL14" s="63"/>
      <c r="AGM14" s="63"/>
      <c r="AGN14" s="63"/>
      <c r="AGO14" s="63"/>
      <c r="AGP14" s="63"/>
      <c r="AGQ14" s="63"/>
      <c r="AGR14" s="63"/>
      <c r="AGS14" s="63"/>
      <c r="AGT14" s="63"/>
      <c r="AGU14" s="63"/>
      <c r="AGV14" s="63"/>
      <c r="AGW14" s="63"/>
      <c r="AGX14" s="63"/>
      <c r="AGY14" s="63"/>
      <c r="AGZ14" s="63"/>
      <c r="AHA14" s="63"/>
      <c r="AHB14" s="63"/>
      <c r="AHC14" s="63"/>
      <c r="AHD14" s="63"/>
      <c r="AHE14" s="63"/>
      <c r="AHF14" s="63"/>
      <c r="AHG14" s="63"/>
      <c r="AHH14" s="63"/>
      <c r="AHI14" s="63"/>
      <c r="AHJ14" s="63"/>
      <c r="AHK14" s="63"/>
      <c r="AHL14" s="63"/>
      <c r="AHM14" s="63"/>
      <c r="AHN14" s="63"/>
      <c r="AHO14" s="63"/>
      <c r="AHP14" s="63"/>
      <c r="AHQ14" s="63"/>
      <c r="AHR14" s="63"/>
      <c r="AHS14" s="63"/>
      <c r="AHT14" s="63"/>
      <c r="AHU14" s="63"/>
      <c r="AHV14" s="63"/>
      <c r="AHW14" s="63"/>
      <c r="AHX14" s="63"/>
      <c r="AHY14" s="63"/>
      <c r="AHZ14" s="63"/>
      <c r="AIA14" s="63"/>
      <c r="AIB14" s="63"/>
      <c r="AIC14" s="63"/>
      <c r="AID14" s="63"/>
      <c r="AIE14" s="63"/>
      <c r="AIF14" s="63"/>
      <c r="AIG14" s="63"/>
      <c r="AIH14" s="63"/>
      <c r="AII14" s="63"/>
      <c r="AIJ14" s="63"/>
      <c r="AIK14" s="63"/>
      <c r="AIL14" s="63"/>
      <c r="AIM14" s="63"/>
      <c r="AIN14" s="63"/>
      <c r="AIO14" s="63"/>
      <c r="AIP14" s="63"/>
      <c r="AIQ14" s="63"/>
      <c r="AIR14" s="63"/>
      <c r="AIS14" s="63"/>
      <c r="AIT14" s="63"/>
      <c r="AIU14" s="63"/>
      <c r="AIV14" s="63"/>
      <c r="AIW14" s="63"/>
      <c r="AIX14" s="63"/>
      <c r="AIY14" s="63"/>
      <c r="AIZ14" s="63"/>
      <c r="AJA14" s="63"/>
      <c r="AJB14" s="63"/>
      <c r="AJC14" s="63"/>
      <c r="AJD14" s="63"/>
      <c r="AJE14" s="63"/>
      <c r="AJF14" s="63"/>
      <c r="AJG14" s="63"/>
      <c r="AJH14" s="63"/>
      <c r="AJI14" s="63"/>
      <c r="AJJ14" s="63"/>
      <c r="AJK14" s="63"/>
      <c r="AJL14" s="63"/>
      <c r="AJM14" s="63"/>
      <c r="AJN14" s="63"/>
      <c r="AJO14" s="63"/>
      <c r="AJP14" s="63"/>
      <c r="AJQ14" s="63"/>
      <c r="AJR14" s="63"/>
      <c r="AJS14" s="63"/>
      <c r="AJT14" s="63"/>
      <c r="AJU14" s="63"/>
      <c r="AJV14" s="63"/>
      <c r="AJW14" s="63"/>
      <c r="AJX14" s="63"/>
      <c r="AJY14" s="63"/>
      <c r="AJZ14" s="63"/>
      <c r="AKA14" s="63"/>
      <c r="AKB14" s="63"/>
      <c r="AKC14" s="63"/>
      <c r="AKD14" s="63"/>
      <c r="AKE14" s="63"/>
      <c r="AKF14" s="63"/>
      <c r="AKG14" s="63"/>
      <c r="AKH14" s="63"/>
      <c r="AKI14" s="63"/>
      <c r="AKJ14" s="63"/>
      <c r="AKK14" s="63"/>
      <c r="AKL14" s="63"/>
      <c r="AKM14" s="63"/>
      <c r="AKN14" s="63"/>
      <c r="AKO14" s="63"/>
      <c r="AKP14" s="63"/>
      <c r="AKQ14" s="63"/>
      <c r="AKR14" s="63"/>
      <c r="AKS14" s="63"/>
      <c r="AKT14" s="63"/>
      <c r="AKU14" s="63"/>
      <c r="AKV14" s="63"/>
      <c r="AKW14" s="63"/>
      <c r="AKX14" s="63"/>
      <c r="AKY14" s="63"/>
      <c r="AKZ14" s="63"/>
      <c r="ALA14" s="63"/>
      <c r="ALB14" s="63"/>
      <c r="ALC14" s="63"/>
      <c r="ALD14" s="63"/>
      <c r="ALE14" s="63"/>
      <c r="ALF14" s="63"/>
      <c r="ALG14" s="63"/>
      <c r="ALH14" s="63"/>
      <c r="ALI14" s="63"/>
      <c r="ALJ14" s="63"/>
      <c r="ALK14" s="63"/>
      <c r="ALL14" s="63"/>
      <c r="ALM14" s="63"/>
      <c r="ALN14" s="63"/>
      <c r="ALO14" s="63"/>
      <c r="ALP14" s="63"/>
      <c r="ALQ14" s="63"/>
      <c r="ALR14" s="63"/>
      <c r="ALS14" s="63"/>
      <c r="ALT14" s="63"/>
      <c r="ALU14" s="63"/>
      <c r="ALV14" s="63"/>
      <c r="ALW14" s="63"/>
      <c r="ALX14" s="63"/>
      <c r="ALY14" s="63"/>
      <c r="ALZ14" s="63"/>
      <c r="AMA14" s="63"/>
      <c r="AMB14" s="63"/>
      <c r="AMC14" s="63"/>
      <c r="AMD14" s="63"/>
      <c r="AME14" s="63"/>
      <c r="AMF14" s="63"/>
      <c r="AMG14" s="63"/>
      <c r="AMH14" s="63"/>
      <c r="AMI14" s="63"/>
      <c r="AMJ14" s="63"/>
      <c r="AMK14" s="63"/>
      <c r="AML14" s="63"/>
      <c r="AMM14" s="63"/>
    </row>
    <row r="15" spans="1:1027" s="26" customFormat="1" ht="15.75" thickBot="1" x14ac:dyDescent="0.3">
      <c r="A15" s="218" t="s">
        <v>111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</row>
    <row r="16" spans="1:1027" s="26" customFormat="1" ht="53.25" customHeight="1" x14ac:dyDescent="0.25">
      <c r="A16" s="68" t="s">
        <v>0</v>
      </c>
      <c r="B16" s="69" t="s">
        <v>1</v>
      </c>
      <c r="C16" s="69" t="s">
        <v>2</v>
      </c>
      <c r="D16" s="70" t="s">
        <v>3</v>
      </c>
      <c r="E16" s="69" t="s">
        <v>4</v>
      </c>
      <c r="F16" s="69" t="s">
        <v>5</v>
      </c>
      <c r="G16" s="69" t="s">
        <v>6</v>
      </c>
      <c r="H16" s="69" t="s">
        <v>7</v>
      </c>
      <c r="I16" s="69" t="s">
        <v>8</v>
      </c>
      <c r="J16" s="29" t="s">
        <v>88</v>
      </c>
      <c r="K16" s="29" t="s">
        <v>89</v>
      </c>
      <c r="L16" s="69" t="s">
        <v>40</v>
      </c>
      <c r="M16" s="69" t="s">
        <v>10</v>
      </c>
      <c r="N16" s="71" t="s">
        <v>11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</row>
    <row r="17" spans="1:1027" s="52" customFormat="1" ht="39.950000000000003" customHeight="1" x14ac:dyDescent="0.25">
      <c r="A17" s="13" t="s">
        <v>64</v>
      </c>
      <c r="B17" s="72" t="s">
        <v>121</v>
      </c>
      <c r="C17" s="73">
        <v>1080</v>
      </c>
      <c r="D17" s="35">
        <v>43868</v>
      </c>
      <c r="E17" s="36">
        <v>43831</v>
      </c>
      <c r="F17" s="13" t="s">
        <v>70</v>
      </c>
      <c r="G17" s="13">
        <v>2993975</v>
      </c>
      <c r="H17" s="14" t="s">
        <v>122</v>
      </c>
      <c r="I17" s="13"/>
      <c r="J17" s="13" t="s">
        <v>103</v>
      </c>
      <c r="K17" s="14" t="s">
        <v>123</v>
      </c>
      <c r="L17" s="11" t="s">
        <v>61</v>
      </c>
      <c r="M17" s="9" t="s">
        <v>18</v>
      </c>
      <c r="N17" s="74" t="s">
        <v>19</v>
      </c>
      <c r="O17" s="75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  <c r="NX17" s="51"/>
      <c r="NY17" s="51"/>
      <c r="NZ17" s="51"/>
      <c r="OA17" s="51"/>
      <c r="OB17" s="51"/>
      <c r="OC17" s="51"/>
      <c r="OD17" s="51"/>
      <c r="OE17" s="51"/>
      <c r="OF17" s="51"/>
      <c r="OG17" s="51"/>
      <c r="OH17" s="51"/>
      <c r="OI17" s="51"/>
      <c r="OJ17" s="51"/>
      <c r="OK17" s="51"/>
      <c r="OL17" s="51"/>
      <c r="OM17" s="51"/>
      <c r="ON17" s="51"/>
      <c r="OO17" s="51"/>
      <c r="OP17" s="51"/>
      <c r="OQ17" s="51"/>
      <c r="OR17" s="51"/>
      <c r="OS17" s="51"/>
      <c r="OT17" s="51"/>
      <c r="OU17" s="51"/>
      <c r="OV17" s="51"/>
      <c r="OW17" s="51"/>
      <c r="OX17" s="51"/>
      <c r="OY17" s="51"/>
      <c r="OZ17" s="51"/>
      <c r="PA17" s="51"/>
      <c r="PB17" s="51"/>
      <c r="PC17" s="51"/>
      <c r="PD17" s="51"/>
      <c r="PE17" s="51"/>
      <c r="PF17" s="51"/>
      <c r="PG17" s="51"/>
      <c r="PH17" s="51"/>
      <c r="PI17" s="51"/>
      <c r="PJ17" s="51"/>
      <c r="PK17" s="51"/>
      <c r="PL17" s="51"/>
      <c r="PM17" s="51"/>
      <c r="PN17" s="51"/>
      <c r="PO17" s="51"/>
      <c r="PP17" s="51"/>
      <c r="PQ17" s="51"/>
      <c r="PR17" s="51"/>
      <c r="PS17" s="51"/>
      <c r="PT17" s="51"/>
      <c r="PU17" s="51"/>
      <c r="PV17" s="51"/>
      <c r="PW17" s="51"/>
      <c r="PX17" s="51"/>
      <c r="PY17" s="51"/>
      <c r="PZ17" s="51"/>
      <c r="QA17" s="51"/>
      <c r="QB17" s="51"/>
      <c r="QC17" s="51"/>
      <c r="QD17" s="51"/>
      <c r="QE17" s="51"/>
      <c r="QF17" s="51"/>
      <c r="QG17" s="51"/>
      <c r="QH17" s="51"/>
      <c r="QI17" s="51"/>
      <c r="QJ17" s="51"/>
      <c r="QK17" s="51"/>
      <c r="QL17" s="51"/>
      <c r="QM17" s="51"/>
      <c r="QN17" s="51"/>
      <c r="QO17" s="51"/>
      <c r="QP17" s="51"/>
      <c r="QQ17" s="51"/>
      <c r="QR17" s="51"/>
      <c r="QS17" s="51"/>
      <c r="QT17" s="51"/>
      <c r="QU17" s="51"/>
      <c r="QV17" s="51"/>
      <c r="QW17" s="51"/>
      <c r="QX17" s="51"/>
      <c r="QY17" s="51"/>
      <c r="QZ17" s="51"/>
      <c r="RA17" s="51"/>
      <c r="RB17" s="51"/>
      <c r="RC17" s="51"/>
      <c r="RD17" s="51"/>
      <c r="RE17" s="51"/>
      <c r="RF17" s="51"/>
      <c r="RG17" s="51"/>
      <c r="RH17" s="51"/>
      <c r="RI17" s="51"/>
      <c r="RJ17" s="51"/>
      <c r="RK17" s="51"/>
      <c r="RL17" s="51"/>
      <c r="RM17" s="51"/>
      <c r="RN17" s="51"/>
      <c r="RO17" s="51"/>
      <c r="RP17" s="51"/>
      <c r="RQ17" s="51"/>
      <c r="RR17" s="51"/>
      <c r="RS17" s="51"/>
      <c r="RT17" s="51"/>
      <c r="RU17" s="51"/>
      <c r="RV17" s="51"/>
      <c r="RW17" s="51"/>
      <c r="RX17" s="51"/>
      <c r="RY17" s="51"/>
      <c r="RZ17" s="51"/>
      <c r="SA17" s="51"/>
      <c r="SB17" s="51"/>
      <c r="SC17" s="51"/>
      <c r="SD17" s="51"/>
      <c r="SE17" s="51"/>
      <c r="SF17" s="51"/>
      <c r="SG17" s="51"/>
      <c r="SH17" s="51"/>
      <c r="SI17" s="51"/>
      <c r="SJ17" s="51"/>
      <c r="SK17" s="51"/>
      <c r="SL17" s="51"/>
      <c r="SM17" s="51"/>
      <c r="SN17" s="51"/>
      <c r="SO17" s="51"/>
      <c r="SP17" s="51"/>
      <c r="SQ17" s="51"/>
      <c r="SR17" s="51"/>
      <c r="SS17" s="51"/>
      <c r="ST17" s="51"/>
      <c r="SU17" s="51"/>
      <c r="SV17" s="51"/>
      <c r="SW17" s="51"/>
      <c r="SX17" s="51"/>
      <c r="SY17" s="51"/>
      <c r="SZ17" s="51"/>
      <c r="TA17" s="51"/>
      <c r="TB17" s="51"/>
      <c r="TC17" s="51"/>
      <c r="TD17" s="51"/>
      <c r="TE17" s="51"/>
      <c r="TF17" s="51"/>
      <c r="TG17" s="51"/>
      <c r="TH17" s="51"/>
      <c r="TI17" s="51"/>
      <c r="TJ17" s="51"/>
      <c r="TK17" s="51"/>
      <c r="TL17" s="51"/>
      <c r="TM17" s="51"/>
      <c r="TN17" s="51"/>
      <c r="TO17" s="51"/>
      <c r="TP17" s="51"/>
      <c r="TQ17" s="51"/>
      <c r="TR17" s="51"/>
      <c r="TS17" s="51"/>
      <c r="TT17" s="51"/>
      <c r="TU17" s="51"/>
      <c r="TV17" s="51"/>
      <c r="TW17" s="51"/>
      <c r="TX17" s="51"/>
      <c r="TY17" s="51"/>
      <c r="TZ17" s="51"/>
      <c r="UA17" s="51"/>
      <c r="UB17" s="51"/>
      <c r="UC17" s="51"/>
      <c r="UD17" s="51"/>
      <c r="UE17" s="51"/>
      <c r="UF17" s="51"/>
      <c r="UG17" s="51"/>
      <c r="UH17" s="51"/>
      <c r="UI17" s="51"/>
      <c r="UJ17" s="51"/>
      <c r="UK17" s="51"/>
      <c r="UL17" s="51"/>
      <c r="UM17" s="51"/>
      <c r="UN17" s="51"/>
      <c r="UO17" s="51"/>
      <c r="UP17" s="51"/>
      <c r="UQ17" s="51"/>
      <c r="UR17" s="51"/>
      <c r="US17" s="51"/>
      <c r="UT17" s="51"/>
      <c r="UU17" s="51"/>
      <c r="UV17" s="51"/>
      <c r="UW17" s="51"/>
      <c r="UX17" s="51"/>
      <c r="UY17" s="51"/>
      <c r="UZ17" s="51"/>
      <c r="VA17" s="51"/>
      <c r="VB17" s="51"/>
      <c r="VC17" s="51"/>
      <c r="VD17" s="51"/>
      <c r="VE17" s="51"/>
      <c r="VF17" s="51"/>
      <c r="VG17" s="51"/>
      <c r="VH17" s="51"/>
      <c r="VI17" s="51"/>
      <c r="VJ17" s="51"/>
      <c r="VK17" s="51"/>
      <c r="VL17" s="51"/>
      <c r="VM17" s="51"/>
      <c r="VN17" s="51"/>
      <c r="VO17" s="51"/>
      <c r="VP17" s="51"/>
      <c r="VQ17" s="51"/>
      <c r="VR17" s="51"/>
      <c r="VS17" s="51"/>
      <c r="VT17" s="51"/>
      <c r="VU17" s="51"/>
      <c r="VV17" s="51"/>
      <c r="VW17" s="51"/>
      <c r="VX17" s="51"/>
      <c r="VY17" s="51"/>
      <c r="VZ17" s="51"/>
      <c r="WA17" s="51"/>
      <c r="WB17" s="51"/>
      <c r="WC17" s="51"/>
      <c r="WD17" s="51"/>
      <c r="WE17" s="51"/>
      <c r="WF17" s="51"/>
      <c r="WG17" s="51"/>
      <c r="WH17" s="51"/>
      <c r="WI17" s="51"/>
      <c r="WJ17" s="51"/>
      <c r="WK17" s="51"/>
      <c r="WL17" s="51"/>
      <c r="WM17" s="51"/>
      <c r="WN17" s="51"/>
      <c r="WO17" s="51"/>
      <c r="WP17" s="51"/>
      <c r="WQ17" s="51"/>
      <c r="WR17" s="51"/>
      <c r="WS17" s="51"/>
      <c r="WT17" s="51"/>
      <c r="WU17" s="51"/>
      <c r="WV17" s="51"/>
      <c r="WW17" s="51"/>
      <c r="WX17" s="51"/>
      <c r="WY17" s="51"/>
      <c r="WZ17" s="51"/>
      <c r="XA17" s="51"/>
      <c r="XB17" s="51"/>
      <c r="XC17" s="51"/>
      <c r="XD17" s="51"/>
      <c r="XE17" s="51"/>
      <c r="XF17" s="51"/>
      <c r="XG17" s="51"/>
      <c r="XH17" s="51"/>
      <c r="XI17" s="51"/>
      <c r="XJ17" s="51"/>
      <c r="XK17" s="51"/>
      <c r="XL17" s="51"/>
      <c r="XM17" s="51"/>
      <c r="XN17" s="51"/>
      <c r="XO17" s="51"/>
      <c r="XP17" s="51"/>
      <c r="XQ17" s="51"/>
      <c r="XR17" s="51"/>
      <c r="XS17" s="51"/>
      <c r="XT17" s="51"/>
      <c r="XU17" s="51"/>
      <c r="XV17" s="51"/>
      <c r="XW17" s="51"/>
      <c r="XX17" s="51"/>
      <c r="XY17" s="51"/>
      <c r="XZ17" s="51"/>
      <c r="YA17" s="51"/>
      <c r="YB17" s="51"/>
      <c r="YC17" s="51"/>
      <c r="YD17" s="51"/>
      <c r="YE17" s="51"/>
      <c r="YF17" s="51"/>
      <c r="YG17" s="51"/>
      <c r="YH17" s="51"/>
      <c r="YI17" s="51"/>
      <c r="YJ17" s="51"/>
      <c r="YK17" s="51"/>
      <c r="YL17" s="51"/>
      <c r="YM17" s="51"/>
      <c r="YN17" s="51"/>
      <c r="YO17" s="51"/>
      <c r="YP17" s="51"/>
      <c r="YQ17" s="51"/>
      <c r="YR17" s="51"/>
      <c r="YS17" s="51"/>
      <c r="YT17" s="51"/>
      <c r="YU17" s="51"/>
      <c r="YV17" s="51"/>
      <c r="YW17" s="51"/>
      <c r="YX17" s="51"/>
      <c r="YY17" s="51"/>
      <c r="YZ17" s="51"/>
      <c r="ZA17" s="51"/>
      <c r="ZB17" s="51"/>
      <c r="ZC17" s="51"/>
      <c r="ZD17" s="51"/>
      <c r="ZE17" s="51"/>
      <c r="ZF17" s="51"/>
      <c r="ZG17" s="51"/>
      <c r="ZH17" s="51"/>
      <c r="ZI17" s="51"/>
      <c r="ZJ17" s="51"/>
      <c r="ZK17" s="51"/>
      <c r="ZL17" s="51"/>
      <c r="ZM17" s="51"/>
      <c r="ZN17" s="51"/>
      <c r="ZO17" s="51"/>
      <c r="ZP17" s="51"/>
      <c r="ZQ17" s="51"/>
      <c r="ZR17" s="51"/>
      <c r="ZS17" s="51"/>
      <c r="ZT17" s="51"/>
      <c r="ZU17" s="51"/>
      <c r="ZV17" s="51"/>
      <c r="ZW17" s="51"/>
      <c r="ZX17" s="51"/>
      <c r="ZY17" s="51"/>
      <c r="ZZ17" s="51"/>
      <c r="AAA17" s="51"/>
      <c r="AAB17" s="51"/>
      <c r="AAC17" s="51"/>
      <c r="AAD17" s="51"/>
      <c r="AAE17" s="51"/>
      <c r="AAF17" s="51"/>
      <c r="AAG17" s="51"/>
      <c r="AAH17" s="51"/>
      <c r="AAI17" s="51"/>
      <c r="AAJ17" s="51"/>
      <c r="AAK17" s="51"/>
      <c r="AAL17" s="51"/>
      <c r="AAM17" s="51"/>
      <c r="AAN17" s="51"/>
      <c r="AAO17" s="51"/>
      <c r="AAP17" s="51"/>
      <c r="AAQ17" s="51"/>
      <c r="AAR17" s="51"/>
      <c r="AAS17" s="51"/>
      <c r="AAT17" s="51"/>
      <c r="AAU17" s="51"/>
      <c r="AAV17" s="51"/>
      <c r="AAW17" s="51"/>
      <c r="AAX17" s="51"/>
      <c r="AAY17" s="51"/>
      <c r="AAZ17" s="51"/>
      <c r="ABA17" s="51"/>
      <c r="ABB17" s="51"/>
      <c r="ABC17" s="51"/>
      <c r="ABD17" s="51"/>
      <c r="ABE17" s="51"/>
      <c r="ABF17" s="51"/>
      <c r="ABG17" s="51"/>
      <c r="ABH17" s="51"/>
      <c r="ABI17" s="51"/>
      <c r="ABJ17" s="51"/>
      <c r="ABK17" s="51"/>
      <c r="ABL17" s="51"/>
      <c r="ABM17" s="51"/>
      <c r="ABN17" s="51"/>
      <c r="ABO17" s="51"/>
      <c r="ABP17" s="51"/>
      <c r="ABQ17" s="51"/>
      <c r="ABR17" s="51"/>
      <c r="ABS17" s="51"/>
      <c r="ABT17" s="51"/>
      <c r="ABU17" s="51"/>
      <c r="ABV17" s="51"/>
      <c r="ABW17" s="51"/>
      <c r="ABX17" s="51"/>
      <c r="ABY17" s="51"/>
      <c r="ABZ17" s="51"/>
      <c r="ACA17" s="51"/>
      <c r="ACB17" s="51"/>
      <c r="ACC17" s="51"/>
      <c r="ACD17" s="51"/>
      <c r="ACE17" s="51"/>
      <c r="ACF17" s="51"/>
      <c r="ACG17" s="51"/>
      <c r="ACH17" s="51"/>
      <c r="ACI17" s="51"/>
      <c r="ACJ17" s="51"/>
      <c r="ACK17" s="51"/>
      <c r="ACL17" s="51"/>
      <c r="ACM17" s="51"/>
      <c r="ACN17" s="51"/>
      <c r="ACO17" s="51"/>
      <c r="ACP17" s="51"/>
      <c r="ACQ17" s="51"/>
      <c r="ACR17" s="51"/>
      <c r="ACS17" s="51"/>
      <c r="ACT17" s="51"/>
      <c r="ACU17" s="51"/>
      <c r="ACV17" s="51"/>
      <c r="ACW17" s="51"/>
      <c r="ACX17" s="51"/>
      <c r="ACY17" s="51"/>
      <c r="ACZ17" s="51"/>
      <c r="ADA17" s="51"/>
      <c r="ADB17" s="51"/>
      <c r="ADC17" s="51"/>
      <c r="ADD17" s="51"/>
      <c r="ADE17" s="51"/>
      <c r="ADF17" s="51"/>
      <c r="ADG17" s="51"/>
      <c r="ADH17" s="51"/>
      <c r="ADI17" s="51"/>
      <c r="ADJ17" s="51"/>
      <c r="ADK17" s="51"/>
      <c r="ADL17" s="51"/>
      <c r="ADM17" s="51"/>
      <c r="ADN17" s="51"/>
      <c r="ADO17" s="51"/>
      <c r="ADP17" s="51"/>
      <c r="ADQ17" s="51"/>
      <c r="ADR17" s="51"/>
      <c r="ADS17" s="51"/>
      <c r="ADT17" s="51"/>
      <c r="ADU17" s="51"/>
      <c r="ADV17" s="51"/>
      <c r="ADW17" s="51"/>
      <c r="ADX17" s="51"/>
      <c r="ADY17" s="51"/>
      <c r="ADZ17" s="51"/>
      <c r="AEA17" s="51"/>
      <c r="AEB17" s="51"/>
      <c r="AEC17" s="51"/>
      <c r="AED17" s="51"/>
      <c r="AEE17" s="51"/>
      <c r="AEF17" s="51"/>
      <c r="AEG17" s="51"/>
      <c r="AEH17" s="51"/>
      <c r="AEI17" s="51"/>
      <c r="AEJ17" s="51"/>
      <c r="AEK17" s="51"/>
      <c r="AEL17" s="51"/>
      <c r="AEM17" s="51"/>
      <c r="AEN17" s="51"/>
      <c r="AEO17" s="51"/>
      <c r="AEP17" s="51"/>
      <c r="AEQ17" s="51"/>
      <c r="AER17" s="51"/>
      <c r="AES17" s="51"/>
      <c r="AET17" s="51"/>
      <c r="AEU17" s="51"/>
      <c r="AEV17" s="51"/>
      <c r="AEW17" s="51"/>
      <c r="AEX17" s="51"/>
      <c r="AEY17" s="51"/>
      <c r="AEZ17" s="51"/>
      <c r="AFA17" s="51"/>
      <c r="AFB17" s="51"/>
      <c r="AFC17" s="51"/>
      <c r="AFD17" s="51"/>
      <c r="AFE17" s="51"/>
      <c r="AFF17" s="51"/>
      <c r="AFG17" s="51"/>
      <c r="AFH17" s="51"/>
      <c r="AFI17" s="51"/>
      <c r="AFJ17" s="51"/>
      <c r="AFK17" s="51"/>
      <c r="AFL17" s="51"/>
      <c r="AFM17" s="51"/>
      <c r="AFN17" s="51"/>
      <c r="AFO17" s="51"/>
      <c r="AFP17" s="51"/>
      <c r="AFQ17" s="51"/>
      <c r="AFR17" s="51"/>
      <c r="AFS17" s="51"/>
      <c r="AFT17" s="51"/>
      <c r="AFU17" s="51"/>
      <c r="AFV17" s="51"/>
      <c r="AFW17" s="51"/>
      <c r="AFX17" s="51"/>
      <c r="AFY17" s="51"/>
      <c r="AFZ17" s="51"/>
      <c r="AGA17" s="51"/>
      <c r="AGB17" s="51"/>
      <c r="AGC17" s="51"/>
      <c r="AGD17" s="51"/>
      <c r="AGE17" s="51"/>
      <c r="AGF17" s="51"/>
      <c r="AGG17" s="51"/>
      <c r="AGH17" s="51"/>
      <c r="AGI17" s="51"/>
      <c r="AGJ17" s="51"/>
      <c r="AGK17" s="51"/>
      <c r="AGL17" s="51"/>
      <c r="AGM17" s="51"/>
      <c r="AGN17" s="51"/>
      <c r="AGO17" s="51"/>
      <c r="AGP17" s="51"/>
      <c r="AGQ17" s="51"/>
      <c r="AGR17" s="51"/>
      <c r="AGS17" s="51"/>
      <c r="AGT17" s="51"/>
      <c r="AGU17" s="51"/>
      <c r="AGV17" s="51"/>
      <c r="AGW17" s="51"/>
      <c r="AGX17" s="51"/>
      <c r="AGY17" s="51"/>
      <c r="AGZ17" s="51"/>
      <c r="AHA17" s="51"/>
      <c r="AHB17" s="51"/>
      <c r="AHC17" s="51"/>
      <c r="AHD17" s="51"/>
      <c r="AHE17" s="51"/>
      <c r="AHF17" s="51"/>
      <c r="AHG17" s="51"/>
      <c r="AHH17" s="51"/>
      <c r="AHI17" s="51"/>
      <c r="AHJ17" s="51"/>
      <c r="AHK17" s="51"/>
      <c r="AHL17" s="51"/>
      <c r="AHM17" s="51"/>
      <c r="AHN17" s="51"/>
      <c r="AHO17" s="51"/>
      <c r="AHP17" s="51"/>
      <c r="AHQ17" s="51"/>
      <c r="AHR17" s="51"/>
      <c r="AHS17" s="51"/>
      <c r="AHT17" s="51"/>
      <c r="AHU17" s="51"/>
      <c r="AHV17" s="51"/>
      <c r="AHW17" s="51"/>
      <c r="AHX17" s="51"/>
      <c r="AHY17" s="51"/>
      <c r="AHZ17" s="51"/>
      <c r="AIA17" s="51"/>
      <c r="AIB17" s="51"/>
      <c r="AIC17" s="51"/>
      <c r="AID17" s="51"/>
      <c r="AIE17" s="51"/>
      <c r="AIF17" s="51"/>
      <c r="AIG17" s="51"/>
      <c r="AIH17" s="51"/>
      <c r="AII17" s="51"/>
      <c r="AIJ17" s="51"/>
      <c r="AIK17" s="51"/>
      <c r="AIL17" s="51"/>
      <c r="AIM17" s="51"/>
      <c r="AIN17" s="51"/>
      <c r="AIO17" s="51"/>
      <c r="AIP17" s="51"/>
      <c r="AIQ17" s="51"/>
      <c r="AIR17" s="51"/>
      <c r="AIS17" s="51"/>
      <c r="AIT17" s="51"/>
      <c r="AIU17" s="51"/>
      <c r="AIV17" s="51"/>
      <c r="AIW17" s="51"/>
      <c r="AIX17" s="51"/>
      <c r="AIY17" s="51"/>
      <c r="AIZ17" s="51"/>
      <c r="AJA17" s="51"/>
      <c r="AJB17" s="51"/>
      <c r="AJC17" s="51"/>
      <c r="AJD17" s="51"/>
      <c r="AJE17" s="51"/>
      <c r="AJF17" s="51"/>
      <c r="AJG17" s="51"/>
      <c r="AJH17" s="51"/>
      <c r="AJI17" s="51"/>
      <c r="AJJ17" s="51"/>
      <c r="AJK17" s="51"/>
      <c r="AJL17" s="51"/>
      <c r="AJM17" s="51"/>
      <c r="AJN17" s="51"/>
      <c r="AJO17" s="51"/>
      <c r="AJP17" s="51"/>
      <c r="AJQ17" s="51"/>
      <c r="AJR17" s="51"/>
      <c r="AJS17" s="51"/>
      <c r="AJT17" s="51"/>
      <c r="AJU17" s="51"/>
      <c r="AJV17" s="51"/>
      <c r="AJW17" s="51"/>
      <c r="AJX17" s="51"/>
      <c r="AJY17" s="51"/>
      <c r="AJZ17" s="51"/>
      <c r="AKA17" s="51"/>
      <c r="AKB17" s="51"/>
      <c r="AKC17" s="51"/>
      <c r="AKD17" s="51"/>
      <c r="AKE17" s="51"/>
      <c r="AKF17" s="51"/>
      <c r="AKG17" s="51"/>
      <c r="AKH17" s="51"/>
      <c r="AKI17" s="51"/>
      <c r="AKJ17" s="51"/>
      <c r="AKK17" s="51"/>
      <c r="AKL17" s="51"/>
      <c r="AKM17" s="51"/>
      <c r="AKN17" s="51"/>
      <c r="AKO17" s="51"/>
      <c r="AKP17" s="51"/>
      <c r="AKQ17" s="51"/>
      <c r="AKR17" s="51"/>
      <c r="AKS17" s="51"/>
      <c r="AKT17" s="51"/>
      <c r="AKU17" s="51"/>
      <c r="AKV17" s="51"/>
      <c r="AKW17" s="51"/>
      <c r="AKX17" s="51"/>
      <c r="AKY17" s="51"/>
      <c r="AKZ17" s="51"/>
      <c r="ALA17" s="51"/>
      <c r="ALB17" s="51"/>
      <c r="ALC17" s="51"/>
      <c r="ALD17" s="51"/>
      <c r="ALE17" s="51"/>
      <c r="ALF17" s="51"/>
      <c r="ALG17" s="51"/>
      <c r="ALH17" s="51"/>
      <c r="ALI17" s="51"/>
      <c r="ALJ17" s="51"/>
      <c r="ALK17" s="51"/>
      <c r="ALL17" s="51"/>
      <c r="ALM17" s="51"/>
      <c r="ALN17" s="51"/>
      <c r="ALO17" s="51"/>
      <c r="ALP17" s="51"/>
      <c r="ALQ17" s="51"/>
      <c r="ALR17" s="51"/>
      <c r="ALS17" s="51"/>
      <c r="ALT17" s="51"/>
      <c r="ALU17" s="51"/>
      <c r="ALV17" s="51"/>
      <c r="ALW17" s="51"/>
      <c r="ALX17" s="51"/>
      <c r="ALY17" s="51"/>
      <c r="ALZ17" s="51"/>
      <c r="AMA17" s="51"/>
      <c r="AMB17" s="51"/>
      <c r="AMC17" s="51"/>
      <c r="AMD17" s="51"/>
      <c r="AME17" s="51"/>
      <c r="AMF17" s="51"/>
      <c r="AMG17" s="51"/>
      <c r="AMH17" s="51"/>
      <c r="AMI17" s="51"/>
      <c r="AMJ17" s="51"/>
      <c r="AMK17" s="51"/>
      <c r="AML17" s="51"/>
      <c r="AMM17" s="51"/>
    </row>
    <row r="18" spans="1:1027" s="52" customFormat="1" ht="39.950000000000003" customHeight="1" x14ac:dyDescent="0.25">
      <c r="A18" s="43" t="s">
        <v>67</v>
      </c>
      <c r="B18" s="44" t="s">
        <v>68</v>
      </c>
      <c r="C18" s="76">
        <v>1500</v>
      </c>
      <c r="D18" s="35">
        <v>43868</v>
      </c>
      <c r="E18" s="36">
        <v>43831</v>
      </c>
      <c r="F18" s="37" t="s">
        <v>70</v>
      </c>
      <c r="G18" s="10">
        <v>22060541</v>
      </c>
      <c r="H18" s="9" t="s">
        <v>60</v>
      </c>
      <c r="I18" s="8" t="s">
        <v>16</v>
      </c>
      <c r="J18" s="11" t="s">
        <v>101</v>
      </c>
      <c r="K18" s="14" t="s">
        <v>138</v>
      </c>
      <c r="L18" s="11" t="s">
        <v>61</v>
      </c>
      <c r="M18" s="9" t="s">
        <v>34</v>
      </c>
      <c r="N18" s="39" t="s">
        <v>69</v>
      </c>
      <c r="O18" s="75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  <c r="AKA18" s="51"/>
      <c r="AKB18" s="51"/>
      <c r="AKC18" s="51"/>
      <c r="AKD18" s="51"/>
      <c r="AKE18" s="51"/>
      <c r="AKF18" s="51"/>
      <c r="AKG18" s="51"/>
      <c r="AKH18" s="51"/>
      <c r="AKI18" s="51"/>
      <c r="AKJ18" s="51"/>
      <c r="AKK18" s="51"/>
      <c r="AKL18" s="51"/>
      <c r="AKM18" s="51"/>
      <c r="AKN18" s="51"/>
      <c r="AKO18" s="51"/>
      <c r="AKP18" s="51"/>
      <c r="AKQ18" s="51"/>
      <c r="AKR18" s="51"/>
      <c r="AKS18" s="51"/>
      <c r="AKT18" s="51"/>
      <c r="AKU18" s="51"/>
      <c r="AKV18" s="51"/>
      <c r="AKW18" s="51"/>
      <c r="AKX18" s="51"/>
      <c r="AKY18" s="51"/>
      <c r="AKZ18" s="51"/>
      <c r="ALA18" s="51"/>
      <c r="ALB18" s="51"/>
      <c r="ALC18" s="51"/>
      <c r="ALD18" s="51"/>
      <c r="ALE18" s="51"/>
      <c r="ALF18" s="51"/>
      <c r="ALG18" s="51"/>
      <c r="ALH18" s="51"/>
      <c r="ALI18" s="51"/>
      <c r="ALJ18" s="51"/>
      <c r="ALK18" s="51"/>
      <c r="ALL18" s="51"/>
      <c r="ALM18" s="51"/>
      <c r="ALN18" s="51"/>
      <c r="ALO18" s="51"/>
      <c r="ALP18" s="51"/>
      <c r="ALQ18" s="51"/>
      <c r="ALR18" s="51"/>
      <c r="ALS18" s="51"/>
      <c r="ALT18" s="51"/>
      <c r="ALU18" s="51"/>
      <c r="ALV18" s="51"/>
      <c r="ALW18" s="51"/>
      <c r="ALX18" s="51"/>
      <c r="ALY18" s="51"/>
      <c r="ALZ18" s="51"/>
      <c r="AMA18" s="51"/>
      <c r="AMB18" s="51"/>
      <c r="AMC18" s="51"/>
      <c r="AMD18" s="51"/>
      <c r="AME18" s="51"/>
      <c r="AMF18" s="51"/>
      <c r="AMG18" s="51"/>
      <c r="AMH18" s="51"/>
      <c r="AMI18" s="51"/>
      <c r="AMJ18" s="51"/>
      <c r="AMK18" s="51"/>
      <c r="AML18" s="51"/>
      <c r="AMM18" s="51"/>
    </row>
    <row r="19" spans="1:1027" s="52" customFormat="1" ht="39.950000000000003" customHeight="1" x14ac:dyDescent="0.25">
      <c r="A19" s="43" t="s">
        <v>43</v>
      </c>
      <c r="B19" s="44" t="s">
        <v>44</v>
      </c>
      <c r="C19" s="76">
        <v>1500</v>
      </c>
      <c r="D19" s="35">
        <v>43868</v>
      </c>
      <c r="E19" s="36">
        <v>43831</v>
      </c>
      <c r="F19" s="37" t="s">
        <v>38</v>
      </c>
      <c r="G19" s="10" t="s">
        <v>16</v>
      </c>
      <c r="H19" s="9" t="s">
        <v>16</v>
      </c>
      <c r="I19" s="8" t="s">
        <v>77</v>
      </c>
      <c r="J19" s="11" t="s">
        <v>100</v>
      </c>
      <c r="K19" s="14" t="s">
        <v>138</v>
      </c>
      <c r="L19" s="11" t="s">
        <v>35</v>
      </c>
      <c r="M19" s="9" t="s">
        <v>23</v>
      </c>
      <c r="N19" s="39" t="s">
        <v>24</v>
      </c>
      <c r="O19" s="75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</row>
    <row r="20" spans="1:1027" s="52" customFormat="1" ht="39.950000000000003" customHeight="1" x14ac:dyDescent="0.25">
      <c r="A20" s="43" t="s">
        <v>65</v>
      </c>
      <c r="B20" s="44" t="s">
        <v>66</v>
      </c>
      <c r="C20" s="76">
        <v>1350</v>
      </c>
      <c r="D20" s="35">
        <v>43868</v>
      </c>
      <c r="E20" s="36">
        <v>43831</v>
      </c>
      <c r="F20" s="37" t="s">
        <v>74</v>
      </c>
      <c r="G20" s="10">
        <v>2046893</v>
      </c>
      <c r="H20" s="9" t="s">
        <v>71</v>
      </c>
      <c r="I20" s="8" t="s">
        <v>16</v>
      </c>
      <c r="J20" s="11" t="s">
        <v>98</v>
      </c>
      <c r="K20" s="14" t="s">
        <v>123</v>
      </c>
      <c r="L20" s="11" t="s">
        <v>35</v>
      </c>
      <c r="M20" s="9" t="s">
        <v>18</v>
      </c>
      <c r="N20" s="39" t="s">
        <v>19</v>
      </c>
      <c r="O20" s="75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</row>
    <row r="21" spans="1:1027" s="52" customFormat="1" ht="39.950000000000003" customHeight="1" x14ac:dyDescent="0.25">
      <c r="A21" s="43" t="s">
        <v>62</v>
      </c>
      <c r="B21" s="44" t="s">
        <v>63</v>
      </c>
      <c r="C21" s="76">
        <v>1500</v>
      </c>
      <c r="D21" s="35">
        <v>43868</v>
      </c>
      <c r="E21" s="36">
        <v>43831</v>
      </c>
      <c r="F21" s="47" t="s">
        <v>73</v>
      </c>
      <c r="G21" s="9">
        <v>2258094</v>
      </c>
      <c r="H21" s="9" t="s">
        <v>71</v>
      </c>
      <c r="I21" s="8" t="s">
        <v>16</v>
      </c>
      <c r="J21" s="8" t="s">
        <v>99</v>
      </c>
      <c r="K21" s="90" t="s">
        <v>123</v>
      </c>
      <c r="L21" s="8" t="s">
        <v>72</v>
      </c>
      <c r="M21" s="9" t="s">
        <v>18</v>
      </c>
      <c r="N21" s="74" t="s">
        <v>19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</row>
    <row r="22" spans="1:1027" s="52" customFormat="1" ht="39.950000000000003" customHeight="1" x14ac:dyDescent="0.25">
      <c r="A22" s="80" t="s">
        <v>135</v>
      </c>
      <c r="B22" s="81" t="s">
        <v>136</v>
      </c>
      <c r="C22" s="82">
        <v>800</v>
      </c>
      <c r="D22" s="83">
        <v>43875</v>
      </c>
      <c r="E22" s="84">
        <v>44166</v>
      </c>
      <c r="F22" s="92" t="s">
        <v>38</v>
      </c>
      <c r="G22" s="10" t="s">
        <v>16</v>
      </c>
      <c r="H22" s="9" t="s">
        <v>16</v>
      </c>
      <c r="I22" s="92" t="s">
        <v>139</v>
      </c>
      <c r="J22" s="92" t="s">
        <v>140</v>
      </c>
      <c r="K22" s="61" t="s">
        <v>141</v>
      </c>
      <c r="L22" s="92" t="s">
        <v>41</v>
      </c>
      <c r="M22" s="9" t="s">
        <v>36</v>
      </c>
      <c r="N22" s="39" t="s">
        <v>37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</row>
    <row r="23" spans="1:1027" s="52" customFormat="1" ht="39.950000000000003" customHeight="1" thickBot="1" x14ac:dyDescent="0.3">
      <c r="A23" s="85" t="s">
        <v>135</v>
      </c>
      <c r="B23" s="86" t="s">
        <v>136</v>
      </c>
      <c r="C23" s="87">
        <v>800</v>
      </c>
      <c r="D23" s="88">
        <v>43875</v>
      </c>
      <c r="E23" s="89">
        <v>43831</v>
      </c>
      <c r="F23" s="93" t="s">
        <v>38</v>
      </c>
      <c r="G23" s="10" t="s">
        <v>16</v>
      </c>
      <c r="H23" s="9" t="s">
        <v>16</v>
      </c>
      <c r="I23" s="92" t="s">
        <v>139</v>
      </c>
      <c r="J23" s="93" t="s">
        <v>140</v>
      </c>
      <c r="K23" s="61" t="s">
        <v>141</v>
      </c>
      <c r="L23" s="93" t="s">
        <v>41</v>
      </c>
      <c r="M23" s="9" t="s">
        <v>36</v>
      </c>
      <c r="N23" s="39" t="s">
        <v>37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</row>
    <row r="24" spans="1:1027" ht="15.75" thickBot="1" x14ac:dyDescent="0.3">
      <c r="A24" s="219" t="s">
        <v>90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</row>
    <row r="25" spans="1:1027" ht="53.25" customHeight="1" x14ac:dyDescent="0.25">
      <c r="A25" s="3" t="s">
        <v>0</v>
      </c>
      <c r="B25" s="4" t="s">
        <v>1</v>
      </c>
      <c r="C25" s="4" t="s">
        <v>2</v>
      </c>
      <c r="D25" s="5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4" t="s">
        <v>88</v>
      </c>
      <c r="K25" s="4" t="s">
        <v>89</v>
      </c>
      <c r="L25" s="4" t="s">
        <v>40</v>
      </c>
      <c r="M25" s="4" t="s">
        <v>10</v>
      </c>
      <c r="N25" s="6" t="s">
        <v>11</v>
      </c>
    </row>
    <row r="26" spans="1:1027" s="26" customFormat="1" ht="51.75" thickBot="1" x14ac:dyDescent="0.3">
      <c r="A26" s="15" t="s">
        <v>48</v>
      </c>
      <c r="B26" s="16" t="s">
        <v>52</v>
      </c>
      <c r="C26" s="17">
        <f>3400+700</f>
        <v>4100</v>
      </c>
      <c r="D26" s="18" t="s">
        <v>143</v>
      </c>
      <c r="E26" s="19">
        <v>43831</v>
      </c>
      <c r="F26" s="20" t="s">
        <v>38</v>
      </c>
      <c r="G26" s="21" t="s">
        <v>16</v>
      </c>
      <c r="H26" s="21" t="s">
        <v>16</v>
      </c>
      <c r="I26" s="21" t="s">
        <v>49</v>
      </c>
      <c r="J26" s="21" t="s">
        <v>102</v>
      </c>
      <c r="K26" s="21" t="s">
        <v>134</v>
      </c>
      <c r="L26" s="22" t="s">
        <v>41</v>
      </c>
      <c r="M26" s="23" t="s">
        <v>34</v>
      </c>
      <c r="N26" s="24" t="s">
        <v>42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</row>
    <row r="28" spans="1:1027" ht="27" customHeight="1" x14ac:dyDescent="0.25">
      <c r="A28" s="214" t="s">
        <v>45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</row>
    <row r="29" spans="1:1027" x14ac:dyDescent="0.25">
      <c r="A29" s="215" t="s">
        <v>53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1" spans="1:1027" ht="15.75" x14ac:dyDescent="0.25">
      <c r="B31" s="12" t="s">
        <v>142</v>
      </c>
    </row>
    <row r="32" spans="1:1027" ht="27" customHeight="1" x14ac:dyDescent="0.25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</row>
  </sheetData>
  <mergeCells count="9">
    <mergeCell ref="A28:O28"/>
    <mergeCell ref="A29:L29"/>
    <mergeCell ref="A32:O32"/>
    <mergeCell ref="A1:N1"/>
    <mergeCell ref="A2:N2"/>
    <mergeCell ref="A6:N6"/>
    <mergeCell ref="A10:N10"/>
    <mergeCell ref="A15:N15"/>
    <mergeCell ref="A24:N24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headerFoot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7A98-58E8-4F4F-9972-A466BB9B9846}">
  <dimension ref="A1:AMM33"/>
  <sheetViews>
    <sheetView zoomScale="80" zoomScaleNormal="80" workbookViewId="0">
      <selection activeCell="I4" sqref="I4"/>
    </sheetView>
  </sheetViews>
  <sheetFormatPr defaultRowHeight="15" x14ac:dyDescent="0.25"/>
  <cols>
    <col min="1" max="1" width="16.140625" style="1" customWidth="1"/>
    <col min="2" max="2" width="34.140625" style="1" customWidth="1"/>
    <col min="3" max="3" width="14.42578125" style="1" customWidth="1"/>
    <col min="4" max="4" width="12" style="7" customWidth="1"/>
    <col min="5" max="5" width="15.28515625" style="2" customWidth="1"/>
    <col min="6" max="6" width="15.42578125" style="1" customWidth="1"/>
    <col min="7" max="7" width="12.140625" style="2" customWidth="1"/>
    <col min="8" max="8" width="20.28515625" style="2" customWidth="1"/>
    <col min="9" max="9" width="28.140625" style="2" customWidth="1"/>
    <col min="10" max="10" width="19.28515625" style="2" customWidth="1"/>
    <col min="11" max="11" width="18.5703125" style="2" customWidth="1"/>
    <col min="12" max="12" width="19.28515625" style="1" customWidth="1"/>
    <col min="13" max="13" width="21.140625" style="1" customWidth="1"/>
    <col min="14" max="14" width="21.28515625" style="1" customWidth="1"/>
    <col min="15" max="1027" width="9.140625" style="1"/>
  </cols>
  <sheetData>
    <row r="1" spans="1:1027" s="27" customFormat="1" ht="20.100000000000001" customHeight="1" thickBot="1" x14ac:dyDescent="0.4">
      <c r="A1" s="220" t="s">
        <v>144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027" s="26" customFormat="1" ht="15.75" thickBot="1" x14ac:dyDescent="0.3">
      <c r="A2" s="223" t="s">
        <v>109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</row>
    <row r="3" spans="1:1027" s="26" customFormat="1" ht="50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88</v>
      </c>
      <c r="K3" s="29" t="s">
        <v>89</v>
      </c>
      <c r="L3" s="29" t="s">
        <v>9</v>
      </c>
      <c r="M3" s="29" t="s">
        <v>10</v>
      </c>
      <c r="N3" s="31" t="s">
        <v>11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</row>
    <row r="4" spans="1:1027" s="26" customFormat="1" ht="30" customHeight="1" x14ac:dyDescent="0.25">
      <c r="A4" s="32" t="s">
        <v>46</v>
      </c>
      <c r="B4" s="33" t="s">
        <v>47</v>
      </c>
      <c r="C4" s="34">
        <v>1000</v>
      </c>
      <c r="D4" s="35">
        <v>43893</v>
      </c>
      <c r="E4" s="36">
        <v>43862</v>
      </c>
      <c r="F4" s="37" t="s">
        <v>14</v>
      </c>
      <c r="G4" s="37">
        <v>1474285</v>
      </c>
      <c r="H4" s="38" t="s">
        <v>51</v>
      </c>
      <c r="I4" s="37" t="s">
        <v>16</v>
      </c>
      <c r="J4" s="37" t="s">
        <v>92</v>
      </c>
      <c r="K4" s="37" t="s">
        <v>128</v>
      </c>
      <c r="L4" s="37" t="s">
        <v>50</v>
      </c>
      <c r="M4" s="9" t="s">
        <v>23</v>
      </c>
      <c r="N4" s="39" t="s">
        <v>24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</row>
    <row r="5" spans="1:1027" s="26" customFormat="1" ht="30" customHeight="1" x14ac:dyDescent="0.25">
      <c r="A5" s="32" t="s">
        <v>30</v>
      </c>
      <c r="B5" s="33" t="s">
        <v>31</v>
      </c>
      <c r="C5" s="34">
        <v>300</v>
      </c>
      <c r="D5" s="35">
        <v>43893</v>
      </c>
      <c r="E5" s="36">
        <v>43862</v>
      </c>
      <c r="F5" s="37" t="s">
        <v>14</v>
      </c>
      <c r="G5" s="37">
        <v>1768974</v>
      </c>
      <c r="H5" s="38" t="s">
        <v>32</v>
      </c>
      <c r="I5" s="37"/>
      <c r="J5" s="37" t="s">
        <v>91</v>
      </c>
      <c r="K5" s="37" t="s">
        <v>148</v>
      </c>
      <c r="L5" s="37" t="s">
        <v>33</v>
      </c>
      <c r="M5" s="9" t="s">
        <v>149</v>
      </c>
      <c r="N5" s="39" t="s">
        <v>19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</row>
    <row r="6" spans="1:1027" s="26" customFormat="1" ht="30" customHeight="1" x14ac:dyDescent="0.25">
      <c r="A6" s="65" t="s">
        <v>54</v>
      </c>
      <c r="B6" s="66" t="s">
        <v>55</v>
      </c>
      <c r="C6" s="34">
        <v>400</v>
      </c>
      <c r="D6" s="35">
        <v>43893</v>
      </c>
      <c r="E6" s="36">
        <v>43862</v>
      </c>
      <c r="F6" s="37" t="s">
        <v>38</v>
      </c>
      <c r="G6" s="37" t="s">
        <v>16</v>
      </c>
      <c r="H6" s="37" t="s">
        <v>16</v>
      </c>
      <c r="I6" s="37" t="s">
        <v>56</v>
      </c>
      <c r="J6" s="37" t="s">
        <v>94</v>
      </c>
      <c r="K6" s="37" t="s">
        <v>150</v>
      </c>
      <c r="L6" s="37" t="s">
        <v>35</v>
      </c>
      <c r="M6" s="9" t="s">
        <v>36</v>
      </c>
      <c r="N6" s="39" t="s">
        <v>37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</row>
    <row r="7" spans="1:1027" s="26" customFormat="1" ht="30" customHeight="1" thickBot="1" x14ac:dyDescent="0.3">
      <c r="A7" s="40" t="s">
        <v>57</v>
      </c>
      <c r="B7" s="41" t="s">
        <v>58</v>
      </c>
      <c r="C7" s="42">
        <v>400</v>
      </c>
      <c r="D7" s="88">
        <v>43893</v>
      </c>
      <c r="E7" s="89">
        <v>43862</v>
      </c>
      <c r="F7" s="20" t="s">
        <v>14</v>
      </c>
      <c r="G7" s="20">
        <v>2349460</v>
      </c>
      <c r="H7" s="95" t="s">
        <v>59</v>
      </c>
      <c r="I7" s="20" t="s">
        <v>16</v>
      </c>
      <c r="J7" s="20" t="s">
        <v>93</v>
      </c>
      <c r="K7" s="96" t="s">
        <v>137</v>
      </c>
      <c r="L7" s="20" t="s">
        <v>35</v>
      </c>
      <c r="M7" s="97" t="s">
        <v>36</v>
      </c>
      <c r="N7" s="98" t="s">
        <v>37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</row>
    <row r="8" spans="1:1027" s="26" customFormat="1" ht="15.75" thickBot="1" x14ac:dyDescent="0.3">
      <c r="A8" s="223" t="s">
        <v>39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</row>
    <row r="9" spans="1:1027" s="26" customFormat="1" ht="52.5" customHeight="1" x14ac:dyDescent="0.25">
      <c r="A9" s="28" t="s">
        <v>0</v>
      </c>
      <c r="B9" s="29" t="s">
        <v>1</v>
      </c>
      <c r="C9" s="29" t="s">
        <v>2</v>
      </c>
      <c r="D9" s="30" t="s">
        <v>3</v>
      </c>
      <c r="E9" s="29" t="s">
        <v>4</v>
      </c>
      <c r="F9" s="29" t="s">
        <v>5</v>
      </c>
      <c r="G9" s="29" t="s">
        <v>6</v>
      </c>
      <c r="H9" s="29" t="s">
        <v>7</v>
      </c>
      <c r="I9" s="29" t="s">
        <v>8</v>
      </c>
      <c r="J9" s="29" t="s">
        <v>88</v>
      </c>
      <c r="K9" s="29" t="s">
        <v>89</v>
      </c>
      <c r="L9" s="29" t="s">
        <v>9</v>
      </c>
      <c r="M9" s="29" t="s">
        <v>10</v>
      </c>
      <c r="N9" s="31" t="s">
        <v>11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</row>
    <row r="10" spans="1:1027" s="57" customFormat="1" ht="30" customHeight="1" thickBot="1" x14ac:dyDescent="0.3">
      <c r="A10" s="100" t="s">
        <v>155</v>
      </c>
      <c r="B10" s="60" t="s">
        <v>146</v>
      </c>
      <c r="C10" s="45">
        <v>400</v>
      </c>
      <c r="D10" s="35">
        <v>43893</v>
      </c>
      <c r="E10" s="36">
        <v>43862</v>
      </c>
      <c r="F10" s="8" t="s">
        <v>151</v>
      </c>
      <c r="G10" s="37" t="s">
        <v>16</v>
      </c>
      <c r="H10" s="37" t="s">
        <v>16</v>
      </c>
      <c r="I10" s="99" t="s">
        <v>152</v>
      </c>
      <c r="J10" s="62" t="s">
        <v>153</v>
      </c>
      <c r="K10" s="62" t="s">
        <v>154</v>
      </c>
      <c r="L10" s="8" t="s">
        <v>35</v>
      </c>
      <c r="M10" s="97" t="s">
        <v>36</v>
      </c>
      <c r="N10" s="98" t="s">
        <v>37</v>
      </c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</row>
    <row r="11" spans="1:1027" s="64" customFormat="1" ht="15.75" customHeight="1" thickBot="1" x14ac:dyDescent="0.3">
      <c r="A11" s="223" t="s">
        <v>110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5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</row>
    <row r="12" spans="1:1027" s="64" customFormat="1" ht="51" x14ac:dyDescent="0.25">
      <c r="A12" s="28" t="s">
        <v>0</v>
      </c>
      <c r="B12" s="29" t="s">
        <v>1</v>
      </c>
      <c r="C12" s="29" t="s">
        <v>2</v>
      </c>
      <c r="D12" s="30" t="s">
        <v>3</v>
      </c>
      <c r="E12" s="29" t="s">
        <v>4</v>
      </c>
      <c r="F12" s="29" t="s">
        <v>5</v>
      </c>
      <c r="G12" s="29" t="s">
        <v>6</v>
      </c>
      <c r="H12" s="29" t="s">
        <v>7</v>
      </c>
      <c r="I12" s="29" t="s">
        <v>8</v>
      </c>
      <c r="J12" s="29" t="s">
        <v>88</v>
      </c>
      <c r="K12" s="29" t="s">
        <v>89</v>
      </c>
      <c r="L12" s="29" t="s">
        <v>9</v>
      </c>
      <c r="M12" s="29" t="s">
        <v>10</v>
      </c>
      <c r="N12" s="31" t="s">
        <v>11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</row>
    <row r="13" spans="1:1027" s="64" customFormat="1" ht="30" customHeight="1" x14ac:dyDescent="0.25">
      <c r="A13" s="65" t="s">
        <v>20</v>
      </c>
      <c r="B13" s="66" t="s">
        <v>21</v>
      </c>
      <c r="C13" s="34">
        <v>1320</v>
      </c>
      <c r="D13" s="35">
        <v>43893</v>
      </c>
      <c r="E13" s="36">
        <v>43862</v>
      </c>
      <c r="F13" s="37" t="s">
        <v>14</v>
      </c>
      <c r="G13" s="37">
        <v>1101114</v>
      </c>
      <c r="H13" s="38" t="s">
        <v>22</v>
      </c>
      <c r="I13" s="67" t="s">
        <v>16</v>
      </c>
      <c r="J13" s="67" t="s">
        <v>95</v>
      </c>
      <c r="K13" s="67" t="s">
        <v>132</v>
      </c>
      <c r="L13" s="37" t="s">
        <v>17</v>
      </c>
      <c r="M13" s="9" t="s">
        <v>23</v>
      </c>
      <c r="N13" s="39" t="s">
        <v>24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</row>
    <row r="14" spans="1:1027" s="64" customFormat="1" ht="30" customHeight="1" x14ac:dyDescent="0.25">
      <c r="A14" s="65" t="s">
        <v>12</v>
      </c>
      <c r="B14" s="66" t="s">
        <v>13</v>
      </c>
      <c r="C14" s="34">
        <v>900</v>
      </c>
      <c r="D14" s="35">
        <v>43893</v>
      </c>
      <c r="E14" s="36">
        <v>43862</v>
      </c>
      <c r="F14" s="37" t="s">
        <v>14</v>
      </c>
      <c r="G14" s="37">
        <v>2604549</v>
      </c>
      <c r="H14" s="38" t="s">
        <v>15</v>
      </c>
      <c r="I14" s="37" t="s">
        <v>16</v>
      </c>
      <c r="J14" s="37" t="s">
        <v>96</v>
      </c>
      <c r="K14" s="67" t="s">
        <v>132</v>
      </c>
      <c r="L14" s="37" t="s">
        <v>17</v>
      </c>
      <c r="M14" s="9" t="s">
        <v>18</v>
      </c>
      <c r="N14" s="39" t="s">
        <v>19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  <c r="AAA14" s="63"/>
      <c r="AAB14" s="63"/>
      <c r="AAC14" s="63"/>
      <c r="AAD14" s="63"/>
      <c r="AAE14" s="63"/>
      <c r="AAF14" s="63"/>
      <c r="AAG14" s="63"/>
      <c r="AAH14" s="63"/>
      <c r="AAI14" s="63"/>
      <c r="AAJ14" s="63"/>
      <c r="AAK14" s="63"/>
      <c r="AAL14" s="63"/>
      <c r="AAM14" s="63"/>
      <c r="AAN14" s="63"/>
      <c r="AAO14" s="63"/>
      <c r="AAP14" s="63"/>
      <c r="AAQ14" s="63"/>
      <c r="AAR14" s="63"/>
      <c r="AAS14" s="63"/>
      <c r="AAT14" s="63"/>
      <c r="AAU14" s="63"/>
      <c r="AAV14" s="63"/>
      <c r="AAW14" s="63"/>
      <c r="AAX14" s="63"/>
      <c r="AAY14" s="63"/>
      <c r="AAZ14" s="63"/>
      <c r="ABA14" s="63"/>
      <c r="ABB14" s="63"/>
      <c r="ABC14" s="63"/>
      <c r="ABD14" s="63"/>
      <c r="ABE14" s="63"/>
      <c r="ABF14" s="63"/>
      <c r="ABG14" s="63"/>
      <c r="ABH14" s="63"/>
      <c r="ABI14" s="63"/>
      <c r="ABJ14" s="63"/>
      <c r="ABK14" s="63"/>
      <c r="ABL14" s="63"/>
      <c r="ABM14" s="63"/>
      <c r="ABN14" s="63"/>
      <c r="ABO14" s="63"/>
      <c r="ABP14" s="63"/>
      <c r="ABQ14" s="63"/>
      <c r="ABR14" s="63"/>
      <c r="ABS14" s="63"/>
      <c r="ABT14" s="63"/>
      <c r="ABU14" s="63"/>
      <c r="ABV14" s="63"/>
      <c r="ABW14" s="63"/>
      <c r="ABX14" s="63"/>
      <c r="ABY14" s="63"/>
      <c r="ABZ14" s="63"/>
      <c r="ACA14" s="63"/>
      <c r="ACB14" s="63"/>
      <c r="ACC14" s="63"/>
      <c r="ACD14" s="63"/>
      <c r="ACE14" s="63"/>
      <c r="ACF14" s="63"/>
      <c r="ACG14" s="63"/>
      <c r="ACH14" s="63"/>
      <c r="ACI14" s="63"/>
      <c r="ACJ14" s="63"/>
      <c r="ACK14" s="63"/>
      <c r="ACL14" s="63"/>
      <c r="ACM14" s="63"/>
      <c r="ACN14" s="63"/>
      <c r="ACO14" s="63"/>
      <c r="ACP14" s="63"/>
      <c r="ACQ14" s="63"/>
      <c r="ACR14" s="63"/>
      <c r="ACS14" s="63"/>
      <c r="ACT14" s="63"/>
      <c r="ACU14" s="63"/>
      <c r="ACV14" s="63"/>
      <c r="ACW14" s="63"/>
      <c r="ACX14" s="63"/>
      <c r="ACY14" s="63"/>
      <c r="ACZ14" s="63"/>
      <c r="ADA14" s="63"/>
      <c r="ADB14" s="63"/>
      <c r="ADC14" s="63"/>
      <c r="ADD14" s="63"/>
      <c r="ADE14" s="63"/>
      <c r="ADF14" s="63"/>
      <c r="ADG14" s="63"/>
      <c r="ADH14" s="63"/>
      <c r="ADI14" s="63"/>
      <c r="ADJ14" s="63"/>
      <c r="ADK14" s="63"/>
      <c r="ADL14" s="63"/>
      <c r="ADM14" s="63"/>
      <c r="ADN14" s="63"/>
      <c r="ADO14" s="63"/>
      <c r="ADP14" s="63"/>
      <c r="ADQ14" s="63"/>
      <c r="ADR14" s="63"/>
      <c r="ADS14" s="63"/>
      <c r="ADT14" s="63"/>
      <c r="ADU14" s="63"/>
      <c r="ADV14" s="63"/>
      <c r="ADW14" s="63"/>
      <c r="ADX14" s="63"/>
      <c r="ADY14" s="63"/>
      <c r="ADZ14" s="63"/>
      <c r="AEA14" s="63"/>
      <c r="AEB14" s="63"/>
      <c r="AEC14" s="63"/>
      <c r="AED14" s="63"/>
      <c r="AEE14" s="63"/>
      <c r="AEF14" s="63"/>
      <c r="AEG14" s="63"/>
      <c r="AEH14" s="63"/>
      <c r="AEI14" s="63"/>
      <c r="AEJ14" s="63"/>
      <c r="AEK14" s="63"/>
      <c r="AEL14" s="63"/>
      <c r="AEM14" s="63"/>
      <c r="AEN14" s="63"/>
      <c r="AEO14" s="63"/>
      <c r="AEP14" s="63"/>
      <c r="AEQ14" s="63"/>
      <c r="AER14" s="63"/>
      <c r="AES14" s="63"/>
      <c r="AET14" s="63"/>
      <c r="AEU14" s="63"/>
      <c r="AEV14" s="63"/>
      <c r="AEW14" s="63"/>
      <c r="AEX14" s="63"/>
      <c r="AEY14" s="63"/>
      <c r="AEZ14" s="63"/>
      <c r="AFA14" s="63"/>
      <c r="AFB14" s="63"/>
      <c r="AFC14" s="63"/>
      <c r="AFD14" s="63"/>
      <c r="AFE14" s="63"/>
      <c r="AFF14" s="63"/>
      <c r="AFG14" s="63"/>
      <c r="AFH14" s="63"/>
      <c r="AFI14" s="63"/>
      <c r="AFJ14" s="63"/>
      <c r="AFK14" s="63"/>
      <c r="AFL14" s="63"/>
      <c r="AFM14" s="63"/>
      <c r="AFN14" s="63"/>
      <c r="AFO14" s="63"/>
      <c r="AFP14" s="63"/>
      <c r="AFQ14" s="63"/>
      <c r="AFR14" s="63"/>
      <c r="AFS14" s="63"/>
      <c r="AFT14" s="63"/>
      <c r="AFU14" s="63"/>
      <c r="AFV14" s="63"/>
      <c r="AFW14" s="63"/>
      <c r="AFX14" s="63"/>
      <c r="AFY14" s="63"/>
      <c r="AFZ14" s="63"/>
      <c r="AGA14" s="63"/>
      <c r="AGB14" s="63"/>
      <c r="AGC14" s="63"/>
      <c r="AGD14" s="63"/>
      <c r="AGE14" s="63"/>
      <c r="AGF14" s="63"/>
      <c r="AGG14" s="63"/>
      <c r="AGH14" s="63"/>
      <c r="AGI14" s="63"/>
      <c r="AGJ14" s="63"/>
      <c r="AGK14" s="63"/>
      <c r="AGL14" s="63"/>
      <c r="AGM14" s="63"/>
      <c r="AGN14" s="63"/>
      <c r="AGO14" s="63"/>
      <c r="AGP14" s="63"/>
      <c r="AGQ14" s="63"/>
      <c r="AGR14" s="63"/>
      <c r="AGS14" s="63"/>
      <c r="AGT14" s="63"/>
      <c r="AGU14" s="63"/>
      <c r="AGV14" s="63"/>
      <c r="AGW14" s="63"/>
      <c r="AGX14" s="63"/>
      <c r="AGY14" s="63"/>
      <c r="AGZ14" s="63"/>
      <c r="AHA14" s="63"/>
      <c r="AHB14" s="63"/>
      <c r="AHC14" s="63"/>
      <c r="AHD14" s="63"/>
      <c r="AHE14" s="63"/>
      <c r="AHF14" s="63"/>
      <c r="AHG14" s="63"/>
      <c r="AHH14" s="63"/>
      <c r="AHI14" s="63"/>
      <c r="AHJ14" s="63"/>
      <c r="AHK14" s="63"/>
      <c r="AHL14" s="63"/>
      <c r="AHM14" s="63"/>
      <c r="AHN14" s="63"/>
      <c r="AHO14" s="63"/>
      <c r="AHP14" s="63"/>
      <c r="AHQ14" s="63"/>
      <c r="AHR14" s="63"/>
      <c r="AHS14" s="63"/>
      <c r="AHT14" s="63"/>
      <c r="AHU14" s="63"/>
      <c r="AHV14" s="63"/>
      <c r="AHW14" s="63"/>
      <c r="AHX14" s="63"/>
      <c r="AHY14" s="63"/>
      <c r="AHZ14" s="63"/>
      <c r="AIA14" s="63"/>
      <c r="AIB14" s="63"/>
      <c r="AIC14" s="63"/>
      <c r="AID14" s="63"/>
      <c r="AIE14" s="63"/>
      <c r="AIF14" s="63"/>
      <c r="AIG14" s="63"/>
      <c r="AIH14" s="63"/>
      <c r="AII14" s="63"/>
      <c r="AIJ14" s="63"/>
      <c r="AIK14" s="63"/>
      <c r="AIL14" s="63"/>
      <c r="AIM14" s="63"/>
      <c r="AIN14" s="63"/>
      <c r="AIO14" s="63"/>
      <c r="AIP14" s="63"/>
      <c r="AIQ14" s="63"/>
      <c r="AIR14" s="63"/>
      <c r="AIS14" s="63"/>
      <c r="AIT14" s="63"/>
      <c r="AIU14" s="63"/>
      <c r="AIV14" s="63"/>
      <c r="AIW14" s="63"/>
      <c r="AIX14" s="63"/>
      <c r="AIY14" s="63"/>
      <c r="AIZ14" s="63"/>
      <c r="AJA14" s="63"/>
      <c r="AJB14" s="63"/>
      <c r="AJC14" s="63"/>
      <c r="AJD14" s="63"/>
      <c r="AJE14" s="63"/>
      <c r="AJF14" s="63"/>
      <c r="AJG14" s="63"/>
      <c r="AJH14" s="63"/>
      <c r="AJI14" s="63"/>
      <c r="AJJ14" s="63"/>
      <c r="AJK14" s="63"/>
      <c r="AJL14" s="63"/>
      <c r="AJM14" s="63"/>
      <c r="AJN14" s="63"/>
      <c r="AJO14" s="63"/>
      <c r="AJP14" s="63"/>
      <c r="AJQ14" s="63"/>
      <c r="AJR14" s="63"/>
      <c r="AJS14" s="63"/>
      <c r="AJT14" s="63"/>
      <c r="AJU14" s="63"/>
      <c r="AJV14" s="63"/>
      <c r="AJW14" s="63"/>
      <c r="AJX14" s="63"/>
      <c r="AJY14" s="63"/>
      <c r="AJZ14" s="63"/>
      <c r="AKA14" s="63"/>
      <c r="AKB14" s="63"/>
      <c r="AKC14" s="63"/>
      <c r="AKD14" s="63"/>
      <c r="AKE14" s="63"/>
      <c r="AKF14" s="63"/>
      <c r="AKG14" s="63"/>
      <c r="AKH14" s="63"/>
      <c r="AKI14" s="63"/>
      <c r="AKJ14" s="63"/>
      <c r="AKK14" s="63"/>
      <c r="AKL14" s="63"/>
      <c r="AKM14" s="63"/>
      <c r="AKN14" s="63"/>
      <c r="AKO14" s="63"/>
      <c r="AKP14" s="63"/>
      <c r="AKQ14" s="63"/>
      <c r="AKR14" s="63"/>
      <c r="AKS14" s="63"/>
      <c r="AKT14" s="63"/>
      <c r="AKU14" s="63"/>
      <c r="AKV14" s="63"/>
      <c r="AKW14" s="63"/>
      <c r="AKX14" s="63"/>
      <c r="AKY14" s="63"/>
      <c r="AKZ14" s="63"/>
      <c r="ALA14" s="63"/>
      <c r="ALB14" s="63"/>
      <c r="ALC14" s="63"/>
      <c r="ALD14" s="63"/>
      <c r="ALE14" s="63"/>
      <c r="ALF14" s="63"/>
      <c r="ALG14" s="63"/>
      <c r="ALH14" s="63"/>
      <c r="ALI14" s="63"/>
      <c r="ALJ14" s="63"/>
      <c r="ALK14" s="63"/>
      <c r="ALL14" s="63"/>
      <c r="ALM14" s="63"/>
      <c r="ALN14" s="63"/>
      <c r="ALO14" s="63"/>
      <c r="ALP14" s="63"/>
      <c r="ALQ14" s="63"/>
      <c r="ALR14" s="63"/>
      <c r="ALS14" s="63"/>
      <c r="ALT14" s="63"/>
      <c r="ALU14" s="63"/>
      <c r="ALV14" s="63"/>
      <c r="ALW14" s="63"/>
      <c r="ALX14" s="63"/>
      <c r="ALY14" s="63"/>
      <c r="ALZ14" s="63"/>
      <c r="AMA14" s="63"/>
      <c r="AMB14" s="63"/>
      <c r="AMC14" s="63"/>
      <c r="AMD14" s="63"/>
      <c r="AME14" s="63"/>
      <c r="AMF14" s="63"/>
      <c r="AMG14" s="63"/>
      <c r="AMH14" s="63"/>
      <c r="AMI14" s="63"/>
      <c r="AMJ14" s="63"/>
      <c r="AMK14" s="63"/>
      <c r="AML14" s="63"/>
      <c r="AMM14" s="63"/>
    </row>
    <row r="15" spans="1:1027" s="64" customFormat="1" ht="30" customHeight="1" thickBot="1" x14ac:dyDescent="0.3">
      <c r="A15" s="65" t="s">
        <v>27</v>
      </c>
      <c r="B15" s="66" t="s">
        <v>28</v>
      </c>
      <c r="C15" s="34">
        <v>220</v>
      </c>
      <c r="D15" s="35">
        <v>43893</v>
      </c>
      <c r="E15" s="36">
        <v>43862</v>
      </c>
      <c r="F15" s="37" t="s">
        <v>25</v>
      </c>
      <c r="G15" s="37">
        <v>419931</v>
      </c>
      <c r="H15" s="38" t="s">
        <v>29</v>
      </c>
      <c r="I15" s="67" t="s">
        <v>16</v>
      </c>
      <c r="J15" s="67" t="s">
        <v>97</v>
      </c>
      <c r="K15" s="67" t="s">
        <v>132</v>
      </c>
      <c r="L15" s="37" t="s">
        <v>26</v>
      </c>
      <c r="M15" s="9" t="s">
        <v>23</v>
      </c>
      <c r="N15" s="39" t="s">
        <v>24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63"/>
      <c r="ALO15" s="63"/>
      <c r="ALP15" s="63"/>
      <c r="ALQ15" s="63"/>
      <c r="ALR15" s="63"/>
      <c r="ALS15" s="63"/>
      <c r="ALT15" s="63"/>
      <c r="ALU15" s="63"/>
      <c r="ALV15" s="63"/>
      <c r="ALW15" s="63"/>
      <c r="ALX15" s="63"/>
      <c r="ALY15" s="63"/>
      <c r="ALZ15" s="63"/>
      <c r="AMA15" s="63"/>
      <c r="AMB15" s="63"/>
      <c r="AMC15" s="63"/>
      <c r="AMD15" s="63"/>
      <c r="AME15" s="63"/>
      <c r="AMF15" s="63"/>
      <c r="AMG15" s="63"/>
      <c r="AMH15" s="63"/>
      <c r="AMI15" s="63"/>
      <c r="AMJ15" s="63"/>
      <c r="AMK15" s="63"/>
      <c r="AML15" s="63"/>
      <c r="AMM15" s="63"/>
    </row>
    <row r="16" spans="1:1027" s="26" customFormat="1" ht="15.75" thickBot="1" x14ac:dyDescent="0.3">
      <c r="A16" s="223" t="s">
        <v>111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</row>
    <row r="17" spans="1:1027" s="26" customFormat="1" ht="53.25" customHeight="1" x14ac:dyDescent="0.25">
      <c r="A17" s="68" t="s">
        <v>0</v>
      </c>
      <c r="B17" s="69" t="s">
        <v>1</v>
      </c>
      <c r="C17" s="69" t="s">
        <v>2</v>
      </c>
      <c r="D17" s="70" t="s">
        <v>3</v>
      </c>
      <c r="E17" s="69" t="s">
        <v>4</v>
      </c>
      <c r="F17" s="69" t="s">
        <v>5</v>
      </c>
      <c r="G17" s="69" t="s">
        <v>6</v>
      </c>
      <c r="H17" s="69" t="s">
        <v>7</v>
      </c>
      <c r="I17" s="69" t="s">
        <v>8</v>
      </c>
      <c r="J17" s="29" t="s">
        <v>88</v>
      </c>
      <c r="K17" s="29" t="s">
        <v>89</v>
      </c>
      <c r="L17" s="69" t="s">
        <v>40</v>
      </c>
      <c r="M17" s="69" t="s">
        <v>10</v>
      </c>
      <c r="N17" s="71" t="s">
        <v>11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</row>
    <row r="18" spans="1:1027" s="52" customFormat="1" ht="39.950000000000003" customHeight="1" x14ac:dyDescent="0.25">
      <c r="A18" s="94" t="s">
        <v>64</v>
      </c>
      <c r="B18" s="72" t="s">
        <v>121</v>
      </c>
      <c r="C18" s="73">
        <v>1080</v>
      </c>
      <c r="D18" s="35">
        <v>43896</v>
      </c>
      <c r="E18" s="36">
        <v>43862</v>
      </c>
      <c r="F18" s="13" t="s">
        <v>70</v>
      </c>
      <c r="G18" s="13">
        <v>2993975</v>
      </c>
      <c r="H18" s="14" t="s">
        <v>122</v>
      </c>
      <c r="I18" s="13"/>
      <c r="J18" s="13" t="s">
        <v>103</v>
      </c>
      <c r="K18" s="14" t="s">
        <v>123</v>
      </c>
      <c r="L18" s="11" t="s">
        <v>61</v>
      </c>
      <c r="M18" s="9" t="s">
        <v>18</v>
      </c>
      <c r="N18" s="74" t="s">
        <v>19</v>
      </c>
      <c r="O18" s="75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  <c r="AKA18" s="51"/>
      <c r="AKB18" s="51"/>
      <c r="AKC18" s="51"/>
      <c r="AKD18" s="51"/>
      <c r="AKE18" s="51"/>
      <c r="AKF18" s="51"/>
      <c r="AKG18" s="51"/>
      <c r="AKH18" s="51"/>
      <c r="AKI18" s="51"/>
      <c r="AKJ18" s="51"/>
      <c r="AKK18" s="51"/>
      <c r="AKL18" s="51"/>
      <c r="AKM18" s="51"/>
      <c r="AKN18" s="51"/>
      <c r="AKO18" s="51"/>
      <c r="AKP18" s="51"/>
      <c r="AKQ18" s="51"/>
      <c r="AKR18" s="51"/>
      <c r="AKS18" s="51"/>
      <c r="AKT18" s="51"/>
      <c r="AKU18" s="51"/>
      <c r="AKV18" s="51"/>
      <c r="AKW18" s="51"/>
      <c r="AKX18" s="51"/>
      <c r="AKY18" s="51"/>
      <c r="AKZ18" s="51"/>
      <c r="ALA18" s="51"/>
      <c r="ALB18" s="51"/>
      <c r="ALC18" s="51"/>
      <c r="ALD18" s="51"/>
      <c r="ALE18" s="51"/>
      <c r="ALF18" s="51"/>
      <c r="ALG18" s="51"/>
      <c r="ALH18" s="51"/>
      <c r="ALI18" s="51"/>
      <c r="ALJ18" s="51"/>
      <c r="ALK18" s="51"/>
      <c r="ALL18" s="51"/>
      <c r="ALM18" s="51"/>
      <c r="ALN18" s="51"/>
      <c r="ALO18" s="51"/>
      <c r="ALP18" s="51"/>
      <c r="ALQ18" s="51"/>
      <c r="ALR18" s="51"/>
      <c r="ALS18" s="51"/>
      <c r="ALT18" s="51"/>
      <c r="ALU18" s="51"/>
      <c r="ALV18" s="51"/>
      <c r="ALW18" s="51"/>
      <c r="ALX18" s="51"/>
      <c r="ALY18" s="51"/>
      <c r="ALZ18" s="51"/>
      <c r="AMA18" s="51"/>
      <c r="AMB18" s="51"/>
      <c r="AMC18" s="51"/>
      <c r="AMD18" s="51"/>
      <c r="AME18" s="51"/>
      <c r="AMF18" s="51"/>
      <c r="AMG18" s="51"/>
      <c r="AMH18" s="51"/>
      <c r="AMI18" s="51"/>
      <c r="AMJ18" s="51"/>
      <c r="AMK18" s="51"/>
      <c r="AML18" s="51"/>
      <c r="AMM18" s="51"/>
    </row>
    <row r="19" spans="1:1027" s="52" customFormat="1" ht="39.950000000000003" customHeight="1" x14ac:dyDescent="0.25">
      <c r="A19" s="43" t="s">
        <v>67</v>
      </c>
      <c r="B19" s="44" t="s">
        <v>68</v>
      </c>
      <c r="C19" s="76">
        <v>1500</v>
      </c>
      <c r="D19" s="35">
        <v>43896</v>
      </c>
      <c r="E19" s="36">
        <v>43862</v>
      </c>
      <c r="F19" s="37" t="s">
        <v>70</v>
      </c>
      <c r="G19" s="10">
        <v>22060541</v>
      </c>
      <c r="H19" s="9" t="s">
        <v>60</v>
      </c>
      <c r="I19" s="8" t="s">
        <v>16</v>
      </c>
      <c r="J19" s="11" t="s">
        <v>101</v>
      </c>
      <c r="K19" s="14" t="s">
        <v>138</v>
      </c>
      <c r="L19" s="11" t="s">
        <v>61</v>
      </c>
      <c r="M19" s="9" t="s">
        <v>34</v>
      </c>
      <c r="N19" s="39" t="s">
        <v>69</v>
      </c>
      <c r="O19" s="75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</row>
    <row r="20" spans="1:1027" s="52" customFormat="1" ht="39.950000000000003" customHeight="1" x14ac:dyDescent="0.25">
      <c r="A20" s="43" t="s">
        <v>43</v>
      </c>
      <c r="B20" s="44" t="s">
        <v>44</v>
      </c>
      <c r="C20" s="76">
        <v>1500</v>
      </c>
      <c r="D20" s="35">
        <v>43896</v>
      </c>
      <c r="E20" s="36">
        <v>43862</v>
      </c>
      <c r="F20" s="37" t="s">
        <v>38</v>
      </c>
      <c r="G20" s="10" t="s">
        <v>16</v>
      </c>
      <c r="H20" s="9" t="s">
        <v>16</v>
      </c>
      <c r="I20" s="8" t="s">
        <v>77</v>
      </c>
      <c r="J20" s="11" t="s">
        <v>100</v>
      </c>
      <c r="K20" s="14" t="s">
        <v>138</v>
      </c>
      <c r="L20" s="11" t="s">
        <v>35</v>
      </c>
      <c r="M20" s="9" t="s">
        <v>23</v>
      </c>
      <c r="N20" s="39" t="s">
        <v>24</v>
      </c>
      <c r="O20" s="75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</row>
    <row r="21" spans="1:1027" s="52" customFormat="1" ht="39.950000000000003" customHeight="1" x14ac:dyDescent="0.25">
      <c r="A21" s="43" t="s">
        <v>65</v>
      </c>
      <c r="B21" s="44" t="s">
        <v>66</v>
      </c>
      <c r="C21" s="76">
        <v>1350</v>
      </c>
      <c r="D21" s="35">
        <v>43896</v>
      </c>
      <c r="E21" s="36">
        <v>43862</v>
      </c>
      <c r="F21" s="37" t="s">
        <v>74</v>
      </c>
      <c r="G21" s="10">
        <v>2046893</v>
      </c>
      <c r="H21" s="9" t="s">
        <v>71</v>
      </c>
      <c r="I21" s="8" t="s">
        <v>16</v>
      </c>
      <c r="J21" s="11" t="s">
        <v>98</v>
      </c>
      <c r="K21" s="14" t="s">
        <v>123</v>
      </c>
      <c r="L21" s="11" t="s">
        <v>35</v>
      </c>
      <c r="M21" s="9" t="s">
        <v>18</v>
      </c>
      <c r="N21" s="39" t="s">
        <v>19</v>
      </c>
      <c r="O21" s="75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</row>
    <row r="22" spans="1:1027" s="52" customFormat="1" ht="39.950000000000003" customHeight="1" x14ac:dyDescent="0.25">
      <c r="A22" s="43" t="s">
        <v>62</v>
      </c>
      <c r="B22" s="44" t="s">
        <v>63</v>
      </c>
      <c r="C22" s="76">
        <v>1500</v>
      </c>
      <c r="D22" s="35">
        <v>43896</v>
      </c>
      <c r="E22" s="36">
        <v>43862</v>
      </c>
      <c r="F22" s="47" t="s">
        <v>73</v>
      </c>
      <c r="G22" s="9">
        <v>2258094</v>
      </c>
      <c r="H22" s="9" t="s">
        <v>71</v>
      </c>
      <c r="I22" s="8" t="s">
        <v>16</v>
      </c>
      <c r="J22" s="8" t="s">
        <v>99</v>
      </c>
      <c r="K22" s="90" t="s">
        <v>123</v>
      </c>
      <c r="L22" s="8" t="s">
        <v>72</v>
      </c>
      <c r="M22" s="9" t="s">
        <v>18</v>
      </c>
      <c r="N22" s="74" t="s">
        <v>19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</row>
    <row r="23" spans="1:1027" s="52" customFormat="1" ht="39.950000000000003" customHeight="1" x14ac:dyDescent="0.25">
      <c r="A23" s="80" t="s">
        <v>135</v>
      </c>
      <c r="B23" s="81" t="s">
        <v>136</v>
      </c>
      <c r="C23" s="82">
        <v>55.17</v>
      </c>
      <c r="D23" s="83">
        <v>43900</v>
      </c>
      <c r="E23" s="84" t="s">
        <v>147</v>
      </c>
      <c r="F23" s="92" t="s">
        <v>38</v>
      </c>
      <c r="G23" s="10" t="s">
        <v>16</v>
      </c>
      <c r="H23" s="9" t="s">
        <v>16</v>
      </c>
      <c r="I23" s="92" t="s">
        <v>139</v>
      </c>
      <c r="J23" s="92" t="s">
        <v>140</v>
      </c>
      <c r="K23" s="61" t="s">
        <v>141</v>
      </c>
      <c r="L23" s="92" t="s">
        <v>41</v>
      </c>
      <c r="M23" s="9" t="s">
        <v>36</v>
      </c>
      <c r="N23" s="39" t="s">
        <v>37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</row>
    <row r="24" spans="1:1027" s="52" customFormat="1" ht="39.950000000000003" customHeight="1" thickBot="1" x14ac:dyDescent="0.3">
      <c r="A24" s="85" t="s">
        <v>135</v>
      </c>
      <c r="B24" s="86" t="s">
        <v>136</v>
      </c>
      <c r="C24" s="87">
        <v>55.17</v>
      </c>
      <c r="D24" s="88">
        <v>43908</v>
      </c>
      <c r="E24" s="89" t="s">
        <v>147</v>
      </c>
      <c r="F24" s="93" t="s">
        <v>38</v>
      </c>
      <c r="G24" s="10" t="s">
        <v>16</v>
      </c>
      <c r="H24" s="9" t="s">
        <v>16</v>
      </c>
      <c r="I24" s="92" t="s">
        <v>139</v>
      </c>
      <c r="J24" s="93" t="s">
        <v>140</v>
      </c>
      <c r="K24" s="61" t="s">
        <v>141</v>
      </c>
      <c r="L24" s="93" t="s">
        <v>41</v>
      </c>
      <c r="M24" s="9" t="s">
        <v>36</v>
      </c>
      <c r="N24" s="39" t="s">
        <v>37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  <c r="WP24" s="51"/>
      <c r="WQ24" s="51"/>
      <c r="WR24" s="51"/>
      <c r="WS24" s="51"/>
      <c r="WT24" s="51"/>
      <c r="WU24" s="51"/>
      <c r="WV24" s="51"/>
      <c r="WW24" s="51"/>
      <c r="WX24" s="51"/>
      <c r="WY24" s="51"/>
      <c r="WZ24" s="51"/>
      <c r="XA24" s="51"/>
      <c r="XB24" s="51"/>
      <c r="XC24" s="51"/>
      <c r="XD24" s="51"/>
      <c r="XE24" s="51"/>
      <c r="XF24" s="51"/>
      <c r="XG24" s="51"/>
      <c r="XH24" s="51"/>
      <c r="XI24" s="51"/>
      <c r="XJ24" s="51"/>
      <c r="XK24" s="51"/>
      <c r="XL24" s="51"/>
      <c r="XM24" s="51"/>
      <c r="XN24" s="51"/>
      <c r="XO24" s="51"/>
      <c r="XP24" s="51"/>
      <c r="XQ24" s="51"/>
      <c r="XR24" s="51"/>
      <c r="XS24" s="51"/>
      <c r="XT24" s="51"/>
      <c r="XU24" s="51"/>
      <c r="XV24" s="51"/>
      <c r="XW24" s="51"/>
      <c r="XX24" s="51"/>
      <c r="XY24" s="51"/>
      <c r="XZ24" s="51"/>
      <c r="YA24" s="51"/>
      <c r="YB24" s="51"/>
      <c r="YC24" s="51"/>
      <c r="YD24" s="51"/>
      <c r="YE24" s="51"/>
      <c r="YF24" s="51"/>
      <c r="YG24" s="51"/>
      <c r="YH24" s="51"/>
      <c r="YI24" s="51"/>
      <c r="YJ24" s="51"/>
      <c r="YK24" s="51"/>
      <c r="YL24" s="51"/>
      <c r="YM24" s="51"/>
      <c r="YN24" s="51"/>
      <c r="YO24" s="51"/>
      <c r="YP24" s="51"/>
      <c r="YQ24" s="51"/>
      <c r="YR24" s="51"/>
      <c r="YS24" s="51"/>
      <c r="YT24" s="51"/>
      <c r="YU24" s="51"/>
      <c r="YV24" s="51"/>
      <c r="YW24" s="51"/>
      <c r="YX24" s="51"/>
      <c r="YY24" s="51"/>
      <c r="YZ24" s="51"/>
      <c r="ZA24" s="51"/>
      <c r="ZB24" s="51"/>
      <c r="ZC24" s="51"/>
      <c r="ZD24" s="51"/>
      <c r="ZE24" s="51"/>
      <c r="ZF24" s="51"/>
      <c r="ZG24" s="51"/>
      <c r="ZH24" s="51"/>
      <c r="ZI24" s="51"/>
      <c r="ZJ24" s="51"/>
      <c r="ZK24" s="51"/>
      <c r="ZL24" s="51"/>
      <c r="ZM24" s="51"/>
      <c r="ZN24" s="51"/>
      <c r="ZO24" s="51"/>
      <c r="ZP24" s="51"/>
      <c r="ZQ24" s="51"/>
      <c r="ZR24" s="51"/>
      <c r="ZS24" s="51"/>
      <c r="ZT24" s="51"/>
      <c r="ZU24" s="51"/>
      <c r="ZV24" s="51"/>
      <c r="ZW24" s="51"/>
      <c r="ZX24" s="51"/>
      <c r="ZY24" s="51"/>
      <c r="ZZ24" s="51"/>
      <c r="AAA24" s="51"/>
      <c r="AAB24" s="51"/>
      <c r="AAC24" s="51"/>
      <c r="AAD24" s="51"/>
      <c r="AAE24" s="51"/>
      <c r="AAF24" s="51"/>
      <c r="AAG24" s="51"/>
      <c r="AAH24" s="51"/>
      <c r="AAI24" s="51"/>
      <c r="AAJ24" s="51"/>
      <c r="AAK24" s="51"/>
      <c r="AAL24" s="51"/>
      <c r="AAM24" s="51"/>
      <c r="AAN24" s="51"/>
      <c r="AAO24" s="51"/>
      <c r="AAP24" s="51"/>
      <c r="AAQ24" s="51"/>
      <c r="AAR24" s="51"/>
      <c r="AAS24" s="51"/>
      <c r="AAT24" s="51"/>
      <c r="AAU24" s="51"/>
      <c r="AAV24" s="51"/>
      <c r="AAW24" s="51"/>
      <c r="AAX24" s="51"/>
      <c r="AAY24" s="51"/>
      <c r="AAZ24" s="51"/>
      <c r="ABA24" s="51"/>
      <c r="ABB24" s="51"/>
      <c r="ABC24" s="51"/>
      <c r="ABD24" s="51"/>
      <c r="ABE24" s="51"/>
      <c r="ABF24" s="51"/>
      <c r="ABG24" s="51"/>
      <c r="ABH24" s="51"/>
      <c r="ABI24" s="51"/>
      <c r="ABJ24" s="51"/>
      <c r="ABK24" s="51"/>
      <c r="ABL24" s="51"/>
      <c r="ABM24" s="51"/>
      <c r="ABN24" s="51"/>
      <c r="ABO24" s="51"/>
      <c r="ABP24" s="51"/>
      <c r="ABQ24" s="51"/>
      <c r="ABR24" s="51"/>
      <c r="ABS24" s="51"/>
      <c r="ABT24" s="51"/>
      <c r="ABU24" s="51"/>
      <c r="ABV24" s="51"/>
      <c r="ABW24" s="51"/>
      <c r="ABX24" s="51"/>
      <c r="ABY24" s="51"/>
      <c r="ABZ24" s="51"/>
      <c r="ACA24" s="51"/>
      <c r="ACB24" s="51"/>
      <c r="ACC24" s="51"/>
      <c r="ACD24" s="51"/>
      <c r="ACE24" s="51"/>
      <c r="ACF24" s="51"/>
      <c r="ACG24" s="51"/>
      <c r="ACH24" s="51"/>
      <c r="ACI24" s="51"/>
      <c r="ACJ24" s="51"/>
      <c r="ACK24" s="51"/>
      <c r="ACL24" s="51"/>
      <c r="ACM24" s="51"/>
      <c r="ACN24" s="51"/>
      <c r="ACO24" s="51"/>
      <c r="ACP24" s="51"/>
      <c r="ACQ24" s="51"/>
      <c r="ACR24" s="51"/>
      <c r="ACS24" s="51"/>
      <c r="ACT24" s="51"/>
      <c r="ACU24" s="51"/>
      <c r="ACV24" s="51"/>
      <c r="ACW24" s="51"/>
      <c r="ACX24" s="51"/>
      <c r="ACY24" s="51"/>
      <c r="ACZ24" s="51"/>
      <c r="ADA24" s="51"/>
      <c r="ADB24" s="51"/>
      <c r="ADC24" s="51"/>
      <c r="ADD24" s="51"/>
      <c r="ADE24" s="51"/>
      <c r="ADF24" s="51"/>
      <c r="ADG24" s="51"/>
      <c r="ADH24" s="51"/>
      <c r="ADI24" s="51"/>
      <c r="ADJ24" s="51"/>
      <c r="ADK24" s="51"/>
      <c r="ADL24" s="51"/>
      <c r="ADM24" s="51"/>
      <c r="ADN24" s="51"/>
      <c r="ADO24" s="51"/>
      <c r="ADP24" s="51"/>
      <c r="ADQ24" s="51"/>
      <c r="ADR24" s="51"/>
      <c r="ADS24" s="51"/>
      <c r="ADT24" s="51"/>
      <c r="ADU24" s="51"/>
      <c r="ADV24" s="51"/>
      <c r="ADW24" s="51"/>
      <c r="ADX24" s="51"/>
      <c r="ADY24" s="51"/>
      <c r="ADZ24" s="51"/>
      <c r="AEA24" s="51"/>
      <c r="AEB24" s="51"/>
      <c r="AEC24" s="51"/>
      <c r="AED24" s="51"/>
      <c r="AEE24" s="51"/>
      <c r="AEF24" s="51"/>
      <c r="AEG24" s="51"/>
      <c r="AEH24" s="51"/>
      <c r="AEI24" s="51"/>
      <c r="AEJ24" s="51"/>
      <c r="AEK24" s="51"/>
      <c r="AEL24" s="51"/>
      <c r="AEM24" s="51"/>
      <c r="AEN24" s="51"/>
      <c r="AEO24" s="51"/>
      <c r="AEP24" s="51"/>
      <c r="AEQ24" s="51"/>
      <c r="AER24" s="51"/>
      <c r="AES24" s="51"/>
      <c r="AET24" s="51"/>
      <c r="AEU24" s="51"/>
      <c r="AEV24" s="51"/>
      <c r="AEW24" s="51"/>
      <c r="AEX24" s="51"/>
      <c r="AEY24" s="51"/>
      <c r="AEZ24" s="51"/>
      <c r="AFA24" s="51"/>
      <c r="AFB24" s="51"/>
      <c r="AFC24" s="51"/>
      <c r="AFD24" s="51"/>
      <c r="AFE24" s="51"/>
      <c r="AFF24" s="51"/>
      <c r="AFG24" s="51"/>
      <c r="AFH24" s="51"/>
      <c r="AFI24" s="51"/>
      <c r="AFJ24" s="51"/>
      <c r="AFK24" s="51"/>
      <c r="AFL24" s="51"/>
      <c r="AFM24" s="51"/>
      <c r="AFN24" s="51"/>
      <c r="AFO24" s="51"/>
      <c r="AFP24" s="51"/>
      <c r="AFQ24" s="51"/>
      <c r="AFR24" s="51"/>
      <c r="AFS24" s="51"/>
      <c r="AFT24" s="51"/>
      <c r="AFU24" s="51"/>
      <c r="AFV24" s="51"/>
      <c r="AFW24" s="51"/>
      <c r="AFX24" s="51"/>
      <c r="AFY24" s="51"/>
      <c r="AFZ24" s="51"/>
      <c r="AGA24" s="51"/>
      <c r="AGB24" s="51"/>
      <c r="AGC24" s="51"/>
      <c r="AGD24" s="51"/>
      <c r="AGE24" s="51"/>
      <c r="AGF24" s="51"/>
      <c r="AGG24" s="51"/>
      <c r="AGH24" s="51"/>
      <c r="AGI24" s="51"/>
      <c r="AGJ24" s="51"/>
      <c r="AGK24" s="51"/>
      <c r="AGL24" s="51"/>
      <c r="AGM24" s="51"/>
      <c r="AGN24" s="51"/>
      <c r="AGO24" s="51"/>
      <c r="AGP24" s="51"/>
      <c r="AGQ24" s="51"/>
      <c r="AGR24" s="51"/>
      <c r="AGS24" s="51"/>
      <c r="AGT24" s="51"/>
      <c r="AGU24" s="51"/>
      <c r="AGV24" s="51"/>
      <c r="AGW24" s="51"/>
      <c r="AGX24" s="51"/>
      <c r="AGY24" s="51"/>
      <c r="AGZ24" s="51"/>
      <c r="AHA24" s="51"/>
      <c r="AHB24" s="51"/>
      <c r="AHC24" s="51"/>
      <c r="AHD24" s="51"/>
      <c r="AHE24" s="51"/>
      <c r="AHF24" s="51"/>
      <c r="AHG24" s="51"/>
      <c r="AHH24" s="51"/>
      <c r="AHI24" s="51"/>
      <c r="AHJ24" s="51"/>
      <c r="AHK24" s="51"/>
      <c r="AHL24" s="51"/>
      <c r="AHM24" s="51"/>
      <c r="AHN24" s="51"/>
      <c r="AHO24" s="51"/>
      <c r="AHP24" s="51"/>
      <c r="AHQ24" s="51"/>
      <c r="AHR24" s="51"/>
      <c r="AHS24" s="51"/>
      <c r="AHT24" s="51"/>
      <c r="AHU24" s="51"/>
      <c r="AHV24" s="51"/>
      <c r="AHW24" s="51"/>
      <c r="AHX24" s="51"/>
      <c r="AHY24" s="51"/>
      <c r="AHZ24" s="51"/>
      <c r="AIA24" s="51"/>
      <c r="AIB24" s="51"/>
      <c r="AIC24" s="51"/>
      <c r="AID24" s="51"/>
      <c r="AIE24" s="51"/>
      <c r="AIF24" s="51"/>
      <c r="AIG24" s="51"/>
      <c r="AIH24" s="51"/>
      <c r="AII24" s="51"/>
      <c r="AIJ24" s="51"/>
      <c r="AIK24" s="51"/>
      <c r="AIL24" s="51"/>
      <c r="AIM24" s="51"/>
      <c r="AIN24" s="51"/>
      <c r="AIO24" s="51"/>
      <c r="AIP24" s="51"/>
      <c r="AIQ24" s="51"/>
      <c r="AIR24" s="51"/>
      <c r="AIS24" s="51"/>
      <c r="AIT24" s="51"/>
      <c r="AIU24" s="51"/>
      <c r="AIV24" s="51"/>
      <c r="AIW24" s="51"/>
      <c r="AIX24" s="51"/>
      <c r="AIY24" s="51"/>
      <c r="AIZ24" s="51"/>
      <c r="AJA24" s="51"/>
      <c r="AJB24" s="51"/>
      <c r="AJC24" s="51"/>
      <c r="AJD24" s="51"/>
      <c r="AJE24" s="51"/>
      <c r="AJF24" s="51"/>
      <c r="AJG24" s="51"/>
      <c r="AJH24" s="51"/>
      <c r="AJI24" s="51"/>
      <c r="AJJ24" s="51"/>
      <c r="AJK24" s="51"/>
      <c r="AJL24" s="51"/>
      <c r="AJM24" s="51"/>
      <c r="AJN24" s="51"/>
      <c r="AJO24" s="51"/>
      <c r="AJP24" s="51"/>
      <c r="AJQ24" s="51"/>
      <c r="AJR24" s="51"/>
      <c r="AJS24" s="51"/>
      <c r="AJT24" s="51"/>
      <c r="AJU24" s="51"/>
      <c r="AJV24" s="51"/>
      <c r="AJW24" s="51"/>
      <c r="AJX24" s="51"/>
      <c r="AJY24" s="51"/>
      <c r="AJZ24" s="51"/>
      <c r="AKA24" s="51"/>
      <c r="AKB24" s="51"/>
      <c r="AKC24" s="51"/>
      <c r="AKD24" s="51"/>
      <c r="AKE24" s="51"/>
      <c r="AKF24" s="51"/>
      <c r="AKG24" s="51"/>
      <c r="AKH24" s="51"/>
      <c r="AKI24" s="51"/>
      <c r="AKJ24" s="51"/>
      <c r="AKK24" s="51"/>
      <c r="AKL24" s="51"/>
      <c r="AKM24" s="51"/>
      <c r="AKN24" s="51"/>
      <c r="AKO24" s="51"/>
      <c r="AKP24" s="51"/>
      <c r="AKQ24" s="51"/>
      <c r="AKR24" s="51"/>
      <c r="AKS24" s="51"/>
      <c r="AKT24" s="51"/>
      <c r="AKU24" s="51"/>
      <c r="AKV24" s="51"/>
      <c r="AKW24" s="51"/>
      <c r="AKX24" s="51"/>
      <c r="AKY24" s="51"/>
      <c r="AKZ24" s="51"/>
      <c r="ALA24" s="51"/>
      <c r="ALB24" s="51"/>
      <c r="ALC24" s="51"/>
      <c r="ALD24" s="51"/>
      <c r="ALE24" s="51"/>
      <c r="ALF24" s="51"/>
      <c r="ALG24" s="51"/>
      <c r="ALH24" s="51"/>
      <c r="ALI24" s="51"/>
      <c r="ALJ24" s="51"/>
      <c r="ALK24" s="51"/>
      <c r="ALL24" s="51"/>
      <c r="ALM24" s="51"/>
      <c r="ALN24" s="51"/>
      <c r="ALO24" s="51"/>
      <c r="ALP24" s="51"/>
      <c r="ALQ24" s="51"/>
      <c r="ALR24" s="51"/>
      <c r="ALS24" s="51"/>
      <c r="ALT24" s="51"/>
      <c r="ALU24" s="51"/>
      <c r="ALV24" s="51"/>
      <c r="ALW24" s="51"/>
      <c r="ALX24" s="51"/>
      <c r="ALY24" s="51"/>
      <c r="ALZ24" s="51"/>
      <c r="AMA24" s="51"/>
      <c r="AMB24" s="51"/>
      <c r="AMC24" s="51"/>
      <c r="AMD24" s="51"/>
      <c r="AME24" s="51"/>
      <c r="AMF24" s="51"/>
      <c r="AMG24" s="51"/>
      <c r="AMH24" s="51"/>
      <c r="AMI24" s="51"/>
      <c r="AMJ24" s="51"/>
      <c r="AMK24" s="51"/>
      <c r="AML24" s="51"/>
      <c r="AMM24" s="51"/>
    </row>
    <row r="25" spans="1:1027" ht="15.75" thickBot="1" x14ac:dyDescent="0.3">
      <c r="A25" s="226" t="s">
        <v>90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027" ht="53.25" customHeight="1" x14ac:dyDescent="0.25">
      <c r="A26" s="3" t="s">
        <v>0</v>
      </c>
      <c r="B26" s="4" t="s">
        <v>1</v>
      </c>
      <c r="C26" s="4" t="s">
        <v>2</v>
      </c>
      <c r="D26" s="5" t="s">
        <v>3</v>
      </c>
      <c r="E26" s="4" t="s">
        <v>4</v>
      </c>
      <c r="F26" s="4" t="s">
        <v>5</v>
      </c>
      <c r="G26" s="4" t="s">
        <v>6</v>
      </c>
      <c r="H26" s="4" t="s">
        <v>7</v>
      </c>
      <c r="I26" s="4" t="s">
        <v>8</v>
      </c>
      <c r="J26" s="4" t="s">
        <v>88</v>
      </c>
      <c r="K26" s="4" t="s">
        <v>89</v>
      </c>
      <c r="L26" s="4" t="s">
        <v>40</v>
      </c>
      <c r="M26" s="4" t="s">
        <v>10</v>
      </c>
      <c r="N26" s="6" t="s">
        <v>11</v>
      </c>
    </row>
    <row r="27" spans="1:1027" s="26" customFormat="1" ht="26.25" thickBot="1" x14ac:dyDescent="0.3">
      <c r="A27" s="15" t="s">
        <v>48</v>
      </c>
      <c r="B27" s="16" t="s">
        <v>52</v>
      </c>
      <c r="C27" s="17">
        <f>3400+700</f>
        <v>4100</v>
      </c>
      <c r="D27" s="18">
        <v>43900</v>
      </c>
      <c r="E27" s="19">
        <v>43862</v>
      </c>
      <c r="F27" s="20" t="s">
        <v>38</v>
      </c>
      <c r="G27" s="21" t="s">
        <v>16</v>
      </c>
      <c r="H27" s="21" t="s">
        <v>16</v>
      </c>
      <c r="I27" s="21" t="s">
        <v>49</v>
      </c>
      <c r="J27" s="21" t="s">
        <v>102</v>
      </c>
      <c r="K27" s="21" t="s">
        <v>134</v>
      </c>
      <c r="L27" s="22" t="s">
        <v>41</v>
      </c>
      <c r="M27" s="23" t="s">
        <v>34</v>
      </c>
      <c r="N27" s="24" t="s">
        <v>42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  <c r="AMJ27" s="25"/>
      <c r="AMK27" s="25"/>
      <c r="AML27" s="25"/>
      <c r="AMM27" s="25"/>
    </row>
    <row r="29" spans="1:1027" ht="27" customHeight="1" x14ac:dyDescent="0.25">
      <c r="A29" s="214" t="s">
        <v>45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</row>
    <row r="30" spans="1:1027" x14ac:dyDescent="0.25">
      <c r="A30" s="215" t="s">
        <v>53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2" spans="1:1027" ht="15.75" x14ac:dyDescent="0.25">
      <c r="B32" s="12" t="s">
        <v>156</v>
      </c>
    </row>
    <row r="33" spans="1:15" ht="27" customHeight="1" x14ac:dyDescent="0.2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</row>
  </sheetData>
  <mergeCells count="9">
    <mergeCell ref="A29:O29"/>
    <mergeCell ref="A30:L30"/>
    <mergeCell ref="A33:O33"/>
    <mergeCell ref="A1:N1"/>
    <mergeCell ref="A2:N2"/>
    <mergeCell ref="A8:N8"/>
    <mergeCell ref="A11:N11"/>
    <mergeCell ref="A16:N16"/>
    <mergeCell ref="A25:N25"/>
  </mergeCells>
  <pageMargins left="0.51181102362204722" right="0.51181102362204722" top="0.78740157480314965" bottom="0.78740157480314965" header="0.31496062992125984" footer="0.31496062992125984"/>
  <pageSetup paperSize="9" scale="50" orientation="landscape" horizontalDpi="300" verticalDpi="300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F0A4-FB47-40F4-9DF6-7CF8F1ED5AFC}">
  <dimension ref="A1:AMM32"/>
  <sheetViews>
    <sheetView zoomScale="80" zoomScaleNormal="80" zoomScaleSheetLayoutView="70" workbookViewId="0">
      <selection sqref="A1:XFD1048576"/>
    </sheetView>
  </sheetViews>
  <sheetFormatPr defaultRowHeight="15" x14ac:dyDescent="0.25"/>
  <cols>
    <col min="1" max="1" width="16.140625" style="1" customWidth="1"/>
    <col min="2" max="2" width="34.140625" style="1" customWidth="1"/>
    <col min="3" max="3" width="14.42578125" style="1" customWidth="1"/>
    <col min="4" max="4" width="12" style="7" customWidth="1"/>
    <col min="5" max="5" width="15.28515625" style="2" customWidth="1"/>
    <col min="6" max="6" width="15.42578125" style="1" customWidth="1"/>
    <col min="7" max="7" width="12.140625" style="2" customWidth="1"/>
    <col min="8" max="8" width="20.28515625" style="2" customWidth="1"/>
    <col min="9" max="9" width="16.5703125" style="2" customWidth="1"/>
    <col min="10" max="10" width="17.28515625" style="2" customWidth="1"/>
    <col min="11" max="11" width="15.7109375" style="2" customWidth="1"/>
    <col min="12" max="12" width="17.140625" style="1" customWidth="1"/>
    <col min="13" max="13" width="21.140625" style="1" customWidth="1"/>
    <col min="14" max="14" width="21.28515625" style="1" customWidth="1"/>
    <col min="15" max="1027" width="9.140625" style="1"/>
  </cols>
  <sheetData>
    <row r="1" spans="1:1027" s="27" customFormat="1" ht="20.100000000000001" customHeight="1" thickBot="1" x14ac:dyDescent="0.4">
      <c r="A1" s="220" t="s">
        <v>157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027" s="26" customFormat="1" ht="15.75" thickBot="1" x14ac:dyDescent="0.3">
      <c r="A2" s="223" t="s">
        <v>109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</row>
    <row r="3" spans="1:1027" s="26" customFormat="1" ht="50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88</v>
      </c>
      <c r="K3" s="29" t="s">
        <v>89</v>
      </c>
      <c r="L3" s="29" t="s">
        <v>9</v>
      </c>
      <c r="M3" s="29" t="s">
        <v>10</v>
      </c>
      <c r="N3" s="31" t="s">
        <v>11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</row>
    <row r="4" spans="1:1027" s="26" customFormat="1" ht="30" customHeight="1" x14ac:dyDescent="0.25">
      <c r="A4" s="32" t="s">
        <v>46</v>
      </c>
      <c r="B4" s="33" t="s">
        <v>47</v>
      </c>
      <c r="C4" s="34">
        <v>1000</v>
      </c>
      <c r="D4" s="35">
        <v>43927</v>
      </c>
      <c r="E4" s="36">
        <v>43891</v>
      </c>
      <c r="F4" s="37" t="s">
        <v>14</v>
      </c>
      <c r="G4" s="37">
        <v>1474285</v>
      </c>
      <c r="H4" s="38" t="s">
        <v>51</v>
      </c>
      <c r="I4" s="37" t="s">
        <v>16</v>
      </c>
      <c r="J4" s="37" t="s">
        <v>92</v>
      </c>
      <c r="K4" s="37" t="s">
        <v>128</v>
      </c>
      <c r="L4" s="37" t="s">
        <v>50</v>
      </c>
      <c r="M4" s="9" t="s">
        <v>23</v>
      </c>
      <c r="N4" s="39" t="s">
        <v>24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</row>
    <row r="5" spans="1:1027" s="26" customFormat="1" ht="30" customHeight="1" x14ac:dyDescent="0.25">
      <c r="A5" s="32" t="s">
        <v>30</v>
      </c>
      <c r="B5" s="33" t="s">
        <v>31</v>
      </c>
      <c r="C5" s="34">
        <v>300</v>
      </c>
      <c r="D5" s="35">
        <v>43927</v>
      </c>
      <c r="E5" s="36">
        <v>43891</v>
      </c>
      <c r="F5" s="37" t="s">
        <v>14</v>
      </c>
      <c r="G5" s="37">
        <v>1768974</v>
      </c>
      <c r="H5" s="38" t="s">
        <v>32</v>
      </c>
      <c r="I5" s="37"/>
      <c r="J5" s="37" t="s">
        <v>91</v>
      </c>
      <c r="K5" s="37" t="s">
        <v>148</v>
      </c>
      <c r="L5" s="37" t="s">
        <v>33</v>
      </c>
      <c r="M5" s="9" t="s">
        <v>149</v>
      </c>
      <c r="N5" s="39" t="s">
        <v>19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</row>
    <row r="6" spans="1:1027" s="26" customFormat="1" ht="30" customHeight="1" x14ac:dyDescent="0.25">
      <c r="A6" s="65" t="s">
        <v>54</v>
      </c>
      <c r="B6" s="66" t="s">
        <v>55</v>
      </c>
      <c r="C6" s="34">
        <v>400</v>
      </c>
      <c r="D6" s="35">
        <v>43927</v>
      </c>
      <c r="E6" s="36">
        <v>43891</v>
      </c>
      <c r="F6" s="37" t="s">
        <v>38</v>
      </c>
      <c r="G6" s="37" t="s">
        <v>16</v>
      </c>
      <c r="H6" s="37" t="s">
        <v>16</v>
      </c>
      <c r="I6" s="37" t="s">
        <v>56</v>
      </c>
      <c r="J6" s="37" t="s">
        <v>94</v>
      </c>
      <c r="K6" s="37" t="s">
        <v>150</v>
      </c>
      <c r="L6" s="37" t="s">
        <v>35</v>
      </c>
      <c r="M6" s="9" t="s">
        <v>36</v>
      </c>
      <c r="N6" s="39" t="s">
        <v>37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</row>
    <row r="7" spans="1:1027" s="26" customFormat="1" ht="30" customHeight="1" thickBot="1" x14ac:dyDescent="0.3">
      <c r="A7" s="40" t="s">
        <v>57</v>
      </c>
      <c r="B7" s="41" t="s">
        <v>58</v>
      </c>
      <c r="C7" s="42">
        <v>400</v>
      </c>
      <c r="D7" s="35">
        <v>43927</v>
      </c>
      <c r="E7" s="36">
        <v>43891</v>
      </c>
      <c r="F7" s="20" t="s">
        <v>14</v>
      </c>
      <c r="G7" s="20">
        <v>2349460</v>
      </c>
      <c r="H7" s="95" t="s">
        <v>59</v>
      </c>
      <c r="I7" s="20" t="s">
        <v>16</v>
      </c>
      <c r="J7" s="20" t="s">
        <v>93</v>
      </c>
      <c r="K7" s="97" t="s">
        <v>160</v>
      </c>
      <c r="L7" s="20" t="s">
        <v>35</v>
      </c>
      <c r="M7" s="97" t="s">
        <v>36</v>
      </c>
      <c r="N7" s="98" t="s">
        <v>37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</row>
    <row r="8" spans="1:1027" s="26" customFormat="1" ht="15.75" thickBot="1" x14ac:dyDescent="0.3">
      <c r="A8" s="223" t="s">
        <v>39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</row>
    <row r="9" spans="1:1027" s="26" customFormat="1" ht="51" x14ac:dyDescent="0.25">
      <c r="A9" s="28" t="s">
        <v>0</v>
      </c>
      <c r="B9" s="29" t="s">
        <v>1</v>
      </c>
      <c r="C9" s="29" t="s">
        <v>2</v>
      </c>
      <c r="D9" s="30" t="s">
        <v>3</v>
      </c>
      <c r="E9" s="29" t="s">
        <v>4</v>
      </c>
      <c r="F9" s="29" t="s">
        <v>5</v>
      </c>
      <c r="G9" s="29" t="s">
        <v>6</v>
      </c>
      <c r="H9" s="29" t="s">
        <v>7</v>
      </c>
      <c r="I9" s="29" t="s">
        <v>8</v>
      </c>
      <c r="J9" s="29" t="s">
        <v>88</v>
      </c>
      <c r="K9" s="29" t="s">
        <v>89</v>
      </c>
      <c r="L9" s="29" t="s">
        <v>9</v>
      </c>
      <c r="M9" s="29" t="s">
        <v>10</v>
      </c>
      <c r="N9" s="31" t="s">
        <v>11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</row>
    <row r="10" spans="1:1027" s="64" customFormat="1" ht="52.5" customHeight="1" x14ac:dyDescent="0.25">
      <c r="A10" s="100" t="s">
        <v>155</v>
      </c>
      <c r="B10" s="60" t="s">
        <v>146</v>
      </c>
      <c r="C10" s="34">
        <v>400</v>
      </c>
      <c r="D10" s="35">
        <v>43927</v>
      </c>
      <c r="E10" s="36">
        <v>43891</v>
      </c>
      <c r="F10" s="103" t="s">
        <v>151</v>
      </c>
      <c r="G10" s="104" t="s">
        <v>16</v>
      </c>
      <c r="H10" s="104" t="s">
        <v>16</v>
      </c>
      <c r="I10" s="105" t="s">
        <v>152</v>
      </c>
      <c r="J10" s="106" t="s">
        <v>153</v>
      </c>
      <c r="K10" s="106" t="s">
        <v>154</v>
      </c>
      <c r="L10" s="103" t="s">
        <v>35</v>
      </c>
      <c r="M10" s="107" t="s">
        <v>36</v>
      </c>
      <c r="N10" s="108" t="s">
        <v>37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</row>
    <row r="11" spans="1:1027" s="64" customFormat="1" ht="52.5" customHeight="1" thickBot="1" x14ac:dyDescent="0.3">
      <c r="A11" s="43" t="s">
        <v>159</v>
      </c>
      <c r="B11" s="102" t="s">
        <v>158</v>
      </c>
      <c r="C11" s="34">
        <v>400</v>
      </c>
      <c r="D11" s="35">
        <v>43927</v>
      </c>
      <c r="E11" s="36">
        <v>43891</v>
      </c>
      <c r="F11" s="110" t="s">
        <v>38</v>
      </c>
      <c r="G11" s="109"/>
      <c r="H11" s="109"/>
      <c r="I11" s="111" t="s">
        <v>163</v>
      </c>
      <c r="J11" s="110" t="s">
        <v>161</v>
      </c>
      <c r="K11" s="112" t="s">
        <v>162</v>
      </c>
      <c r="L11" s="113" t="s">
        <v>35</v>
      </c>
      <c r="M11" s="97" t="s">
        <v>36</v>
      </c>
      <c r="N11" s="98" t="s">
        <v>37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</row>
    <row r="12" spans="1:1027" s="64" customFormat="1" ht="15.75" customHeight="1" thickBot="1" x14ac:dyDescent="0.3">
      <c r="A12" s="223" t="s">
        <v>110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5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</row>
    <row r="13" spans="1:1027" s="64" customFormat="1" ht="51" x14ac:dyDescent="0.25">
      <c r="A13" s="28" t="s">
        <v>0</v>
      </c>
      <c r="B13" s="29" t="s">
        <v>1</v>
      </c>
      <c r="C13" s="29" t="s">
        <v>2</v>
      </c>
      <c r="D13" s="30" t="s">
        <v>3</v>
      </c>
      <c r="E13" s="29" t="s">
        <v>4</v>
      </c>
      <c r="F13" s="29" t="s">
        <v>5</v>
      </c>
      <c r="G13" s="29" t="s">
        <v>6</v>
      </c>
      <c r="H13" s="29" t="s">
        <v>7</v>
      </c>
      <c r="I13" s="29" t="s">
        <v>8</v>
      </c>
      <c r="J13" s="29" t="s">
        <v>88</v>
      </c>
      <c r="K13" s="29" t="s">
        <v>89</v>
      </c>
      <c r="L13" s="29" t="s">
        <v>9</v>
      </c>
      <c r="M13" s="29" t="s">
        <v>10</v>
      </c>
      <c r="N13" s="31" t="s">
        <v>11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</row>
    <row r="14" spans="1:1027" s="64" customFormat="1" ht="30" customHeight="1" x14ac:dyDescent="0.25">
      <c r="A14" s="65" t="s">
        <v>20</v>
      </c>
      <c r="B14" s="66" t="s">
        <v>21</v>
      </c>
      <c r="C14" s="34">
        <v>1320</v>
      </c>
      <c r="D14" s="35">
        <v>43927</v>
      </c>
      <c r="E14" s="36">
        <v>43891</v>
      </c>
      <c r="F14" s="37" t="s">
        <v>14</v>
      </c>
      <c r="G14" s="37">
        <v>1101114</v>
      </c>
      <c r="H14" s="38" t="s">
        <v>22</v>
      </c>
      <c r="I14" s="67" t="s">
        <v>16</v>
      </c>
      <c r="J14" s="67" t="s">
        <v>95</v>
      </c>
      <c r="K14" s="67" t="s">
        <v>132</v>
      </c>
      <c r="L14" s="37" t="s">
        <v>17</v>
      </c>
      <c r="M14" s="9" t="s">
        <v>23</v>
      </c>
      <c r="N14" s="39" t="s">
        <v>24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  <c r="AAA14" s="63"/>
      <c r="AAB14" s="63"/>
      <c r="AAC14" s="63"/>
      <c r="AAD14" s="63"/>
      <c r="AAE14" s="63"/>
      <c r="AAF14" s="63"/>
      <c r="AAG14" s="63"/>
      <c r="AAH14" s="63"/>
      <c r="AAI14" s="63"/>
      <c r="AAJ14" s="63"/>
      <c r="AAK14" s="63"/>
      <c r="AAL14" s="63"/>
      <c r="AAM14" s="63"/>
      <c r="AAN14" s="63"/>
      <c r="AAO14" s="63"/>
      <c r="AAP14" s="63"/>
      <c r="AAQ14" s="63"/>
      <c r="AAR14" s="63"/>
      <c r="AAS14" s="63"/>
      <c r="AAT14" s="63"/>
      <c r="AAU14" s="63"/>
      <c r="AAV14" s="63"/>
      <c r="AAW14" s="63"/>
      <c r="AAX14" s="63"/>
      <c r="AAY14" s="63"/>
      <c r="AAZ14" s="63"/>
      <c r="ABA14" s="63"/>
      <c r="ABB14" s="63"/>
      <c r="ABC14" s="63"/>
      <c r="ABD14" s="63"/>
      <c r="ABE14" s="63"/>
      <c r="ABF14" s="63"/>
      <c r="ABG14" s="63"/>
      <c r="ABH14" s="63"/>
      <c r="ABI14" s="63"/>
      <c r="ABJ14" s="63"/>
      <c r="ABK14" s="63"/>
      <c r="ABL14" s="63"/>
      <c r="ABM14" s="63"/>
      <c r="ABN14" s="63"/>
      <c r="ABO14" s="63"/>
      <c r="ABP14" s="63"/>
      <c r="ABQ14" s="63"/>
      <c r="ABR14" s="63"/>
      <c r="ABS14" s="63"/>
      <c r="ABT14" s="63"/>
      <c r="ABU14" s="63"/>
      <c r="ABV14" s="63"/>
      <c r="ABW14" s="63"/>
      <c r="ABX14" s="63"/>
      <c r="ABY14" s="63"/>
      <c r="ABZ14" s="63"/>
      <c r="ACA14" s="63"/>
      <c r="ACB14" s="63"/>
      <c r="ACC14" s="63"/>
      <c r="ACD14" s="63"/>
      <c r="ACE14" s="63"/>
      <c r="ACF14" s="63"/>
      <c r="ACG14" s="63"/>
      <c r="ACH14" s="63"/>
      <c r="ACI14" s="63"/>
      <c r="ACJ14" s="63"/>
      <c r="ACK14" s="63"/>
      <c r="ACL14" s="63"/>
      <c r="ACM14" s="63"/>
      <c r="ACN14" s="63"/>
      <c r="ACO14" s="63"/>
      <c r="ACP14" s="63"/>
      <c r="ACQ14" s="63"/>
      <c r="ACR14" s="63"/>
      <c r="ACS14" s="63"/>
      <c r="ACT14" s="63"/>
      <c r="ACU14" s="63"/>
      <c r="ACV14" s="63"/>
      <c r="ACW14" s="63"/>
      <c r="ACX14" s="63"/>
      <c r="ACY14" s="63"/>
      <c r="ACZ14" s="63"/>
      <c r="ADA14" s="63"/>
      <c r="ADB14" s="63"/>
      <c r="ADC14" s="63"/>
      <c r="ADD14" s="63"/>
      <c r="ADE14" s="63"/>
      <c r="ADF14" s="63"/>
      <c r="ADG14" s="63"/>
      <c r="ADH14" s="63"/>
      <c r="ADI14" s="63"/>
      <c r="ADJ14" s="63"/>
      <c r="ADK14" s="63"/>
      <c r="ADL14" s="63"/>
      <c r="ADM14" s="63"/>
      <c r="ADN14" s="63"/>
      <c r="ADO14" s="63"/>
      <c r="ADP14" s="63"/>
      <c r="ADQ14" s="63"/>
      <c r="ADR14" s="63"/>
      <c r="ADS14" s="63"/>
      <c r="ADT14" s="63"/>
      <c r="ADU14" s="63"/>
      <c r="ADV14" s="63"/>
      <c r="ADW14" s="63"/>
      <c r="ADX14" s="63"/>
      <c r="ADY14" s="63"/>
      <c r="ADZ14" s="63"/>
      <c r="AEA14" s="63"/>
      <c r="AEB14" s="63"/>
      <c r="AEC14" s="63"/>
      <c r="AED14" s="63"/>
      <c r="AEE14" s="63"/>
      <c r="AEF14" s="63"/>
      <c r="AEG14" s="63"/>
      <c r="AEH14" s="63"/>
      <c r="AEI14" s="63"/>
      <c r="AEJ14" s="63"/>
      <c r="AEK14" s="63"/>
      <c r="AEL14" s="63"/>
      <c r="AEM14" s="63"/>
      <c r="AEN14" s="63"/>
      <c r="AEO14" s="63"/>
      <c r="AEP14" s="63"/>
      <c r="AEQ14" s="63"/>
      <c r="AER14" s="63"/>
      <c r="AES14" s="63"/>
      <c r="AET14" s="63"/>
      <c r="AEU14" s="63"/>
      <c r="AEV14" s="63"/>
      <c r="AEW14" s="63"/>
      <c r="AEX14" s="63"/>
      <c r="AEY14" s="63"/>
      <c r="AEZ14" s="63"/>
      <c r="AFA14" s="63"/>
      <c r="AFB14" s="63"/>
      <c r="AFC14" s="63"/>
      <c r="AFD14" s="63"/>
      <c r="AFE14" s="63"/>
      <c r="AFF14" s="63"/>
      <c r="AFG14" s="63"/>
      <c r="AFH14" s="63"/>
      <c r="AFI14" s="63"/>
      <c r="AFJ14" s="63"/>
      <c r="AFK14" s="63"/>
      <c r="AFL14" s="63"/>
      <c r="AFM14" s="63"/>
      <c r="AFN14" s="63"/>
      <c r="AFO14" s="63"/>
      <c r="AFP14" s="63"/>
      <c r="AFQ14" s="63"/>
      <c r="AFR14" s="63"/>
      <c r="AFS14" s="63"/>
      <c r="AFT14" s="63"/>
      <c r="AFU14" s="63"/>
      <c r="AFV14" s="63"/>
      <c r="AFW14" s="63"/>
      <c r="AFX14" s="63"/>
      <c r="AFY14" s="63"/>
      <c r="AFZ14" s="63"/>
      <c r="AGA14" s="63"/>
      <c r="AGB14" s="63"/>
      <c r="AGC14" s="63"/>
      <c r="AGD14" s="63"/>
      <c r="AGE14" s="63"/>
      <c r="AGF14" s="63"/>
      <c r="AGG14" s="63"/>
      <c r="AGH14" s="63"/>
      <c r="AGI14" s="63"/>
      <c r="AGJ14" s="63"/>
      <c r="AGK14" s="63"/>
      <c r="AGL14" s="63"/>
      <c r="AGM14" s="63"/>
      <c r="AGN14" s="63"/>
      <c r="AGO14" s="63"/>
      <c r="AGP14" s="63"/>
      <c r="AGQ14" s="63"/>
      <c r="AGR14" s="63"/>
      <c r="AGS14" s="63"/>
      <c r="AGT14" s="63"/>
      <c r="AGU14" s="63"/>
      <c r="AGV14" s="63"/>
      <c r="AGW14" s="63"/>
      <c r="AGX14" s="63"/>
      <c r="AGY14" s="63"/>
      <c r="AGZ14" s="63"/>
      <c r="AHA14" s="63"/>
      <c r="AHB14" s="63"/>
      <c r="AHC14" s="63"/>
      <c r="AHD14" s="63"/>
      <c r="AHE14" s="63"/>
      <c r="AHF14" s="63"/>
      <c r="AHG14" s="63"/>
      <c r="AHH14" s="63"/>
      <c r="AHI14" s="63"/>
      <c r="AHJ14" s="63"/>
      <c r="AHK14" s="63"/>
      <c r="AHL14" s="63"/>
      <c r="AHM14" s="63"/>
      <c r="AHN14" s="63"/>
      <c r="AHO14" s="63"/>
      <c r="AHP14" s="63"/>
      <c r="AHQ14" s="63"/>
      <c r="AHR14" s="63"/>
      <c r="AHS14" s="63"/>
      <c r="AHT14" s="63"/>
      <c r="AHU14" s="63"/>
      <c r="AHV14" s="63"/>
      <c r="AHW14" s="63"/>
      <c r="AHX14" s="63"/>
      <c r="AHY14" s="63"/>
      <c r="AHZ14" s="63"/>
      <c r="AIA14" s="63"/>
      <c r="AIB14" s="63"/>
      <c r="AIC14" s="63"/>
      <c r="AID14" s="63"/>
      <c r="AIE14" s="63"/>
      <c r="AIF14" s="63"/>
      <c r="AIG14" s="63"/>
      <c r="AIH14" s="63"/>
      <c r="AII14" s="63"/>
      <c r="AIJ14" s="63"/>
      <c r="AIK14" s="63"/>
      <c r="AIL14" s="63"/>
      <c r="AIM14" s="63"/>
      <c r="AIN14" s="63"/>
      <c r="AIO14" s="63"/>
      <c r="AIP14" s="63"/>
      <c r="AIQ14" s="63"/>
      <c r="AIR14" s="63"/>
      <c r="AIS14" s="63"/>
      <c r="AIT14" s="63"/>
      <c r="AIU14" s="63"/>
      <c r="AIV14" s="63"/>
      <c r="AIW14" s="63"/>
      <c r="AIX14" s="63"/>
      <c r="AIY14" s="63"/>
      <c r="AIZ14" s="63"/>
      <c r="AJA14" s="63"/>
      <c r="AJB14" s="63"/>
      <c r="AJC14" s="63"/>
      <c r="AJD14" s="63"/>
      <c r="AJE14" s="63"/>
      <c r="AJF14" s="63"/>
      <c r="AJG14" s="63"/>
      <c r="AJH14" s="63"/>
      <c r="AJI14" s="63"/>
      <c r="AJJ14" s="63"/>
      <c r="AJK14" s="63"/>
      <c r="AJL14" s="63"/>
      <c r="AJM14" s="63"/>
      <c r="AJN14" s="63"/>
      <c r="AJO14" s="63"/>
      <c r="AJP14" s="63"/>
      <c r="AJQ14" s="63"/>
      <c r="AJR14" s="63"/>
      <c r="AJS14" s="63"/>
      <c r="AJT14" s="63"/>
      <c r="AJU14" s="63"/>
      <c r="AJV14" s="63"/>
      <c r="AJW14" s="63"/>
      <c r="AJX14" s="63"/>
      <c r="AJY14" s="63"/>
      <c r="AJZ14" s="63"/>
      <c r="AKA14" s="63"/>
      <c r="AKB14" s="63"/>
      <c r="AKC14" s="63"/>
      <c r="AKD14" s="63"/>
      <c r="AKE14" s="63"/>
      <c r="AKF14" s="63"/>
      <c r="AKG14" s="63"/>
      <c r="AKH14" s="63"/>
      <c r="AKI14" s="63"/>
      <c r="AKJ14" s="63"/>
      <c r="AKK14" s="63"/>
      <c r="AKL14" s="63"/>
      <c r="AKM14" s="63"/>
      <c r="AKN14" s="63"/>
      <c r="AKO14" s="63"/>
      <c r="AKP14" s="63"/>
      <c r="AKQ14" s="63"/>
      <c r="AKR14" s="63"/>
      <c r="AKS14" s="63"/>
      <c r="AKT14" s="63"/>
      <c r="AKU14" s="63"/>
      <c r="AKV14" s="63"/>
      <c r="AKW14" s="63"/>
      <c r="AKX14" s="63"/>
      <c r="AKY14" s="63"/>
      <c r="AKZ14" s="63"/>
      <c r="ALA14" s="63"/>
      <c r="ALB14" s="63"/>
      <c r="ALC14" s="63"/>
      <c r="ALD14" s="63"/>
      <c r="ALE14" s="63"/>
      <c r="ALF14" s="63"/>
      <c r="ALG14" s="63"/>
      <c r="ALH14" s="63"/>
      <c r="ALI14" s="63"/>
      <c r="ALJ14" s="63"/>
      <c r="ALK14" s="63"/>
      <c r="ALL14" s="63"/>
      <c r="ALM14" s="63"/>
      <c r="ALN14" s="63"/>
      <c r="ALO14" s="63"/>
      <c r="ALP14" s="63"/>
      <c r="ALQ14" s="63"/>
      <c r="ALR14" s="63"/>
      <c r="ALS14" s="63"/>
      <c r="ALT14" s="63"/>
      <c r="ALU14" s="63"/>
      <c r="ALV14" s="63"/>
      <c r="ALW14" s="63"/>
      <c r="ALX14" s="63"/>
      <c r="ALY14" s="63"/>
      <c r="ALZ14" s="63"/>
      <c r="AMA14" s="63"/>
      <c r="AMB14" s="63"/>
      <c r="AMC14" s="63"/>
      <c r="AMD14" s="63"/>
      <c r="AME14" s="63"/>
      <c r="AMF14" s="63"/>
      <c r="AMG14" s="63"/>
      <c r="AMH14" s="63"/>
      <c r="AMI14" s="63"/>
      <c r="AMJ14" s="63"/>
      <c r="AMK14" s="63"/>
      <c r="AML14" s="63"/>
      <c r="AMM14" s="63"/>
    </row>
    <row r="15" spans="1:1027" s="64" customFormat="1" ht="30" customHeight="1" x14ac:dyDescent="0.25">
      <c r="A15" s="65" t="s">
        <v>12</v>
      </c>
      <c r="B15" s="66" t="s">
        <v>13</v>
      </c>
      <c r="C15" s="34">
        <v>900</v>
      </c>
      <c r="D15" s="35">
        <v>43927</v>
      </c>
      <c r="E15" s="36">
        <v>43891</v>
      </c>
      <c r="F15" s="37" t="s">
        <v>14</v>
      </c>
      <c r="G15" s="37">
        <v>2604549</v>
      </c>
      <c r="H15" s="38" t="s">
        <v>15</v>
      </c>
      <c r="I15" s="37" t="s">
        <v>16</v>
      </c>
      <c r="J15" s="37" t="s">
        <v>96</v>
      </c>
      <c r="K15" s="67" t="s">
        <v>132</v>
      </c>
      <c r="L15" s="37" t="s">
        <v>17</v>
      </c>
      <c r="M15" s="9" t="s">
        <v>18</v>
      </c>
      <c r="N15" s="39" t="s">
        <v>19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63"/>
      <c r="ALO15" s="63"/>
      <c r="ALP15" s="63"/>
      <c r="ALQ15" s="63"/>
      <c r="ALR15" s="63"/>
      <c r="ALS15" s="63"/>
      <c r="ALT15" s="63"/>
      <c r="ALU15" s="63"/>
      <c r="ALV15" s="63"/>
      <c r="ALW15" s="63"/>
      <c r="ALX15" s="63"/>
      <c r="ALY15" s="63"/>
      <c r="ALZ15" s="63"/>
      <c r="AMA15" s="63"/>
      <c r="AMB15" s="63"/>
      <c r="AMC15" s="63"/>
      <c r="AMD15" s="63"/>
      <c r="AME15" s="63"/>
      <c r="AMF15" s="63"/>
      <c r="AMG15" s="63"/>
      <c r="AMH15" s="63"/>
      <c r="AMI15" s="63"/>
      <c r="AMJ15" s="63"/>
      <c r="AMK15" s="63"/>
      <c r="AML15" s="63"/>
      <c r="AMM15" s="63"/>
    </row>
    <row r="16" spans="1:1027" s="64" customFormat="1" ht="30" customHeight="1" thickBot="1" x14ac:dyDescent="0.3">
      <c r="A16" s="65" t="s">
        <v>27</v>
      </c>
      <c r="B16" s="66" t="s">
        <v>28</v>
      </c>
      <c r="C16" s="34">
        <v>220</v>
      </c>
      <c r="D16" s="35">
        <v>43927</v>
      </c>
      <c r="E16" s="36">
        <v>43891</v>
      </c>
      <c r="F16" s="37" t="s">
        <v>25</v>
      </c>
      <c r="G16" s="37">
        <v>419931</v>
      </c>
      <c r="H16" s="38" t="s">
        <v>29</v>
      </c>
      <c r="I16" s="67" t="s">
        <v>16</v>
      </c>
      <c r="J16" s="67" t="s">
        <v>97</v>
      </c>
      <c r="K16" s="67" t="s">
        <v>132</v>
      </c>
      <c r="L16" s="37" t="s">
        <v>26</v>
      </c>
      <c r="M16" s="9" t="s">
        <v>23</v>
      </c>
      <c r="N16" s="39" t="s">
        <v>24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  <c r="NG16" s="63"/>
      <c r="NH16" s="63"/>
      <c r="NI16" s="63"/>
      <c r="NJ16" s="63"/>
      <c r="NK16" s="63"/>
      <c r="NL16" s="63"/>
      <c r="NM16" s="63"/>
      <c r="NN16" s="63"/>
      <c r="NO16" s="63"/>
      <c r="NP16" s="63"/>
      <c r="NQ16" s="63"/>
      <c r="NR16" s="63"/>
      <c r="NS16" s="63"/>
      <c r="NT16" s="63"/>
      <c r="NU16" s="63"/>
      <c r="NV16" s="63"/>
      <c r="NW16" s="63"/>
      <c r="NX16" s="63"/>
      <c r="NY16" s="63"/>
      <c r="NZ16" s="63"/>
      <c r="OA16" s="63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  <c r="ON16" s="63"/>
      <c r="OO16" s="63"/>
      <c r="OP16" s="63"/>
      <c r="OQ16" s="63"/>
      <c r="OR16" s="63"/>
      <c r="OS16" s="63"/>
      <c r="OT16" s="63"/>
      <c r="OU16" s="63"/>
      <c r="OV16" s="63"/>
      <c r="OW16" s="63"/>
      <c r="OX16" s="63"/>
      <c r="OY16" s="63"/>
      <c r="OZ16" s="63"/>
      <c r="PA16" s="63"/>
      <c r="PB16" s="63"/>
      <c r="PC16" s="63"/>
      <c r="PD16" s="63"/>
      <c r="PE16" s="63"/>
      <c r="PF16" s="63"/>
      <c r="PG16" s="63"/>
      <c r="PH16" s="63"/>
      <c r="PI16" s="63"/>
      <c r="PJ16" s="63"/>
      <c r="PK16" s="63"/>
      <c r="PL16" s="63"/>
      <c r="PM16" s="63"/>
      <c r="PN16" s="63"/>
      <c r="PO16" s="63"/>
      <c r="PP16" s="63"/>
      <c r="PQ16" s="63"/>
      <c r="PR16" s="63"/>
      <c r="PS16" s="63"/>
      <c r="PT16" s="63"/>
      <c r="PU16" s="63"/>
      <c r="PV16" s="63"/>
      <c r="PW16" s="63"/>
      <c r="PX16" s="63"/>
      <c r="PY16" s="63"/>
      <c r="PZ16" s="63"/>
      <c r="QA16" s="63"/>
      <c r="QB16" s="63"/>
      <c r="QC16" s="63"/>
      <c r="QD16" s="63"/>
      <c r="QE16" s="63"/>
      <c r="QF16" s="63"/>
      <c r="QG16" s="63"/>
      <c r="QH16" s="63"/>
      <c r="QI16" s="63"/>
      <c r="QJ16" s="63"/>
      <c r="QK16" s="63"/>
      <c r="QL16" s="63"/>
      <c r="QM16" s="63"/>
      <c r="QN16" s="63"/>
      <c r="QO16" s="63"/>
      <c r="QP16" s="63"/>
      <c r="QQ16" s="63"/>
      <c r="QR16" s="63"/>
      <c r="QS16" s="63"/>
      <c r="QT16" s="63"/>
      <c r="QU16" s="63"/>
      <c r="QV16" s="63"/>
      <c r="QW16" s="63"/>
      <c r="QX16" s="63"/>
      <c r="QY16" s="63"/>
      <c r="QZ16" s="63"/>
      <c r="RA16" s="63"/>
      <c r="RB16" s="63"/>
      <c r="RC16" s="63"/>
      <c r="RD16" s="63"/>
      <c r="RE16" s="63"/>
      <c r="RF16" s="63"/>
      <c r="RG16" s="63"/>
      <c r="RH16" s="63"/>
      <c r="RI16" s="63"/>
      <c r="RJ16" s="63"/>
      <c r="RK16" s="63"/>
      <c r="RL16" s="63"/>
      <c r="RM16" s="63"/>
      <c r="RN16" s="63"/>
      <c r="RO16" s="63"/>
      <c r="RP16" s="63"/>
      <c r="RQ16" s="63"/>
      <c r="RR16" s="63"/>
      <c r="RS16" s="63"/>
      <c r="RT16" s="63"/>
      <c r="RU16" s="63"/>
      <c r="RV16" s="63"/>
      <c r="RW16" s="63"/>
      <c r="RX16" s="63"/>
      <c r="RY16" s="63"/>
      <c r="RZ16" s="63"/>
      <c r="SA16" s="63"/>
      <c r="SB16" s="63"/>
      <c r="SC16" s="63"/>
      <c r="SD16" s="63"/>
      <c r="SE16" s="63"/>
      <c r="SF16" s="63"/>
      <c r="SG16" s="63"/>
      <c r="SH16" s="63"/>
      <c r="SI16" s="63"/>
      <c r="SJ16" s="63"/>
      <c r="SK16" s="63"/>
      <c r="SL16" s="63"/>
      <c r="SM16" s="63"/>
      <c r="SN16" s="63"/>
      <c r="SO16" s="63"/>
      <c r="SP16" s="63"/>
      <c r="SQ16" s="63"/>
      <c r="SR16" s="63"/>
      <c r="SS16" s="63"/>
      <c r="ST16" s="63"/>
      <c r="SU16" s="63"/>
      <c r="SV16" s="63"/>
      <c r="SW16" s="63"/>
      <c r="SX16" s="63"/>
      <c r="SY16" s="63"/>
      <c r="SZ16" s="63"/>
      <c r="TA16" s="63"/>
      <c r="TB16" s="63"/>
      <c r="TC16" s="63"/>
      <c r="TD16" s="63"/>
      <c r="TE16" s="63"/>
      <c r="TF16" s="63"/>
      <c r="TG16" s="63"/>
      <c r="TH16" s="63"/>
      <c r="TI16" s="63"/>
      <c r="TJ16" s="63"/>
      <c r="TK16" s="63"/>
      <c r="TL16" s="63"/>
      <c r="TM16" s="63"/>
      <c r="TN16" s="63"/>
      <c r="TO16" s="63"/>
      <c r="TP16" s="63"/>
      <c r="TQ16" s="63"/>
      <c r="TR16" s="63"/>
      <c r="TS16" s="63"/>
      <c r="TT16" s="63"/>
      <c r="TU16" s="63"/>
      <c r="TV16" s="63"/>
      <c r="TW16" s="63"/>
      <c r="TX16" s="63"/>
      <c r="TY16" s="63"/>
      <c r="TZ16" s="63"/>
      <c r="UA16" s="63"/>
      <c r="UB16" s="63"/>
      <c r="UC16" s="63"/>
      <c r="UD16" s="63"/>
      <c r="UE16" s="63"/>
      <c r="UF16" s="63"/>
      <c r="UG16" s="63"/>
      <c r="UH16" s="63"/>
      <c r="UI16" s="63"/>
      <c r="UJ16" s="63"/>
      <c r="UK16" s="63"/>
      <c r="UL16" s="63"/>
      <c r="UM16" s="63"/>
      <c r="UN16" s="63"/>
      <c r="UO16" s="63"/>
      <c r="UP16" s="63"/>
      <c r="UQ16" s="63"/>
      <c r="UR16" s="63"/>
      <c r="US16" s="63"/>
      <c r="UT16" s="63"/>
      <c r="UU16" s="63"/>
      <c r="UV16" s="63"/>
      <c r="UW16" s="63"/>
      <c r="UX16" s="63"/>
      <c r="UY16" s="63"/>
      <c r="UZ16" s="63"/>
      <c r="VA16" s="63"/>
      <c r="VB16" s="63"/>
      <c r="VC16" s="63"/>
      <c r="VD16" s="63"/>
      <c r="VE16" s="63"/>
      <c r="VF16" s="63"/>
      <c r="VG16" s="63"/>
      <c r="VH16" s="63"/>
      <c r="VI16" s="63"/>
      <c r="VJ16" s="63"/>
      <c r="VK16" s="63"/>
      <c r="VL16" s="63"/>
      <c r="VM16" s="63"/>
      <c r="VN16" s="63"/>
      <c r="VO16" s="63"/>
      <c r="VP16" s="63"/>
      <c r="VQ16" s="63"/>
      <c r="VR16" s="63"/>
      <c r="VS16" s="63"/>
      <c r="VT16" s="63"/>
      <c r="VU16" s="63"/>
      <c r="VV16" s="63"/>
      <c r="VW16" s="63"/>
      <c r="VX16" s="63"/>
      <c r="VY16" s="63"/>
      <c r="VZ16" s="63"/>
      <c r="WA16" s="63"/>
      <c r="WB16" s="63"/>
      <c r="WC16" s="63"/>
      <c r="WD16" s="63"/>
      <c r="WE16" s="63"/>
      <c r="WF16" s="63"/>
      <c r="WG16" s="63"/>
      <c r="WH16" s="63"/>
      <c r="WI16" s="63"/>
      <c r="WJ16" s="63"/>
      <c r="WK16" s="63"/>
      <c r="WL16" s="63"/>
      <c r="WM16" s="63"/>
      <c r="WN16" s="63"/>
      <c r="WO16" s="63"/>
      <c r="WP16" s="63"/>
      <c r="WQ16" s="63"/>
      <c r="WR16" s="63"/>
      <c r="WS16" s="63"/>
      <c r="WT16" s="63"/>
      <c r="WU16" s="63"/>
      <c r="WV16" s="63"/>
      <c r="WW16" s="63"/>
      <c r="WX16" s="63"/>
      <c r="WY16" s="63"/>
      <c r="WZ16" s="63"/>
      <c r="XA16" s="63"/>
      <c r="XB16" s="63"/>
      <c r="XC16" s="63"/>
      <c r="XD16" s="63"/>
      <c r="XE16" s="63"/>
      <c r="XF16" s="63"/>
      <c r="XG16" s="63"/>
      <c r="XH16" s="63"/>
      <c r="XI16" s="63"/>
      <c r="XJ16" s="63"/>
      <c r="XK16" s="63"/>
      <c r="XL16" s="63"/>
      <c r="XM16" s="63"/>
      <c r="XN16" s="63"/>
      <c r="XO16" s="63"/>
      <c r="XP16" s="63"/>
      <c r="XQ16" s="63"/>
      <c r="XR16" s="63"/>
      <c r="XS16" s="63"/>
      <c r="XT16" s="63"/>
      <c r="XU16" s="63"/>
      <c r="XV16" s="63"/>
      <c r="XW16" s="63"/>
      <c r="XX16" s="63"/>
      <c r="XY16" s="63"/>
      <c r="XZ16" s="63"/>
      <c r="YA16" s="63"/>
      <c r="YB16" s="63"/>
      <c r="YC16" s="63"/>
      <c r="YD16" s="63"/>
      <c r="YE16" s="63"/>
      <c r="YF16" s="63"/>
      <c r="YG16" s="63"/>
      <c r="YH16" s="63"/>
      <c r="YI16" s="63"/>
      <c r="YJ16" s="63"/>
      <c r="YK16" s="63"/>
      <c r="YL16" s="63"/>
      <c r="YM16" s="63"/>
      <c r="YN16" s="63"/>
      <c r="YO16" s="63"/>
      <c r="YP16" s="63"/>
      <c r="YQ16" s="63"/>
      <c r="YR16" s="63"/>
      <c r="YS16" s="63"/>
      <c r="YT16" s="63"/>
      <c r="YU16" s="63"/>
      <c r="YV16" s="63"/>
      <c r="YW16" s="63"/>
      <c r="YX16" s="63"/>
      <c r="YY16" s="63"/>
      <c r="YZ16" s="63"/>
      <c r="ZA16" s="63"/>
      <c r="ZB16" s="63"/>
      <c r="ZC16" s="63"/>
      <c r="ZD16" s="63"/>
      <c r="ZE16" s="63"/>
      <c r="ZF16" s="63"/>
      <c r="ZG16" s="63"/>
      <c r="ZH16" s="63"/>
      <c r="ZI16" s="63"/>
      <c r="ZJ16" s="63"/>
      <c r="ZK16" s="63"/>
      <c r="ZL16" s="63"/>
      <c r="ZM16" s="63"/>
      <c r="ZN16" s="63"/>
      <c r="ZO16" s="63"/>
      <c r="ZP16" s="63"/>
      <c r="ZQ16" s="63"/>
      <c r="ZR16" s="63"/>
      <c r="ZS16" s="63"/>
      <c r="ZT16" s="63"/>
      <c r="ZU16" s="63"/>
      <c r="ZV16" s="63"/>
      <c r="ZW16" s="63"/>
      <c r="ZX16" s="63"/>
      <c r="ZY16" s="63"/>
      <c r="ZZ16" s="63"/>
      <c r="AAA16" s="63"/>
      <c r="AAB16" s="63"/>
      <c r="AAC16" s="63"/>
      <c r="AAD16" s="63"/>
      <c r="AAE16" s="63"/>
      <c r="AAF16" s="63"/>
      <c r="AAG16" s="63"/>
      <c r="AAH16" s="63"/>
      <c r="AAI16" s="63"/>
      <c r="AAJ16" s="63"/>
      <c r="AAK16" s="63"/>
      <c r="AAL16" s="63"/>
      <c r="AAM16" s="63"/>
      <c r="AAN16" s="63"/>
      <c r="AAO16" s="63"/>
      <c r="AAP16" s="63"/>
      <c r="AAQ16" s="63"/>
      <c r="AAR16" s="63"/>
      <c r="AAS16" s="63"/>
      <c r="AAT16" s="63"/>
      <c r="AAU16" s="63"/>
      <c r="AAV16" s="63"/>
      <c r="AAW16" s="63"/>
      <c r="AAX16" s="63"/>
      <c r="AAY16" s="63"/>
      <c r="AAZ16" s="63"/>
      <c r="ABA16" s="63"/>
      <c r="ABB16" s="63"/>
      <c r="ABC16" s="63"/>
      <c r="ABD16" s="63"/>
      <c r="ABE16" s="63"/>
      <c r="ABF16" s="63"/>
      <c r="ABG16" s="63"/>
      <c r="ABH16" s="63"/>
      <c r="ABI16" s="63"/>
      <c r="ABJ16" s="63"/>
      <c r="ABK16" s="63"/>
      <c r="ABL16" s="63"/>
      <c r="ABM16" s="63"/>
      <c r="ABN16" s="63"/>
      <c r="ABO16" s="63"/>
      <c r="ABP16" s="63"/>
      <c r="ABQ16" s="63"/>
      <c r="ABR16" s="63"/>
      <c r="ABS16" s="63"/>
      <c r="ABT16" s="63"/>
      <c r="ABU16" s="63"/>
      <c r="ABV16" s="63"/>
      <c r="ABW16" s="63"/>
      <c r="ABX16" s="63"/>
      <c r="ABY16" s="63"/>
      <c r="ABZ16" s="63"/>
      <c r="ACA16" s="63"/>
      <c r="ACB16" s="63"/>
      <c r="ACC16" s="63"/>
      <c r="ACD16" s="63"/>
      <c r="ACE16" s="63"/>
      <c r="ACF16" s="63"/>
      <c r="ACG16" s="63"/>
      <c r="ACH16" s="63"/>
      <c r="ACI16" s="63"/>
      <c r="ACJ16" s="63"/>
      <c r="ACK16" s="63"/>
      <c r="ACL16" s="63"/>
      <c r="ACM16" s="63"/>
      <c r="ACN16" s="63"/>
      <c r="ACO16" s="63"/>
      <c r="ACP16" s="63"/>
      <c r="ACQ16" s="63"/>
      <c r="ACR16" s="63"/>
      <c r="ACS16" s="63"/>
      <c r="ACT16" s="63"/>
      <c r="ACU16" s="63"/>
      <c r="ACV16" s="63"/>
      <c r="ACW16" s="63"/>
      <c r="ACX16" s="63"/>
      <c r="ACY16" s="63"/>
      <c r="ACZ16" s="63"/>
      <c r="ADA16" s="63"/>
      <c r="ADB16" s="63"/>
      <c r="ADC16" s="63"/>
      <c r="ADD16" s="63"/>
      <c r="ADE16" s="63"/>
      <c r="ADF16" s="63"/>
      <c r="ADG16" s="63"/>
      <c r="ADH16" s="63"/>
      <c r="ADI16" s="63"/>
      <c r="ADJ16" s="63"/>
      <c r="ADK16" s="63"/>
      <c r="ADL16" s="63"/>
      <c r="ADM16" s="63"/>
      <c r="ADN16" s="63"/>
      <c r="ADO16" s="63"/>
      <c r="ADP16" s="63"/>
      <c r="ADQ16" s="63"/>
      <c r="ADR16" s="63"/>
      <c r="ADS16" s="63"/>
      <c r="ADT16" s="63"/>
      <c r="ADU16" s="63"/>
      <c r="ADV16" s="63"/>
      <c r="ADW16" s="63"/>
      <c r="ADX16" s="63"/>
      <c r="ADY16" s="63"/>
      <c r="ADZ16" s="63"/>
      <c r="AEA16" s="63"/>
      <c r="AEB16" s="63"/>
      <c r="AEC16" s="63"/>
      <c r="AED16" s="63"/>
      <c r="AEE16" s="63"/>
      <c r="AEF16" s="63"/>
      <c r="AEG16" s="63"/>
      <c r="AEH16" s="63"/>
      <c r="AEI16" s="63"/>
      <c r="AEJ16" s="63"/>
      <c r="AEK16" s="63"/>
      <c r="AEL16" s="63"/>
      <c r="AEM16" s="63"/>
      <c r="AEN16" s="63"/>
      <c r="AEO16" s="63"/>
      <c r="AEP16" s="63"/>
      <c r="AEQ16" s="63"/>
      <c r="AER16" s="63"/>
      <c r="AES16" s="63"/>
      <c r="AET16" s="63"/>
      <c r="AEU16" s="63"/>
      <c r="AEV16" s="63"/>
      <c r="AEW16" s="63"/>
      <c r="AEX16" s="63"/>
      <c r="AEY16" s="63"/>
      <c r="AEZ16" s="63"/>
      <c r="AFA16" s="63"/>
      <c r="AFB16" s="63"/>
      <c r="AFC16" s="63"/>
      <c r="AFD16" s="63"/>
      <c r="AFE16" s="63"/>
      <c r="AFF16" s="63"/>
      <c r="AFG16" s="63"/>
      <c r="AFH16" s="63"/>
      <c r="AFI16" s="63"/>
      <c r="AFJ16" s="63"/>
      <c r="AFK16" s="63"/>
      <c r="AFL16" s="63"/>
      <c r="AFM16" s="63"/>
      <c r="AFN16" s="63"/>
      <c r="AFO16" s="63"/>
      <c r="AFP16" s="63"/>
      <c r="AFQ16" s="63"/>
      <c r="AFR16" s="63"/>
      <c r="AFS16" s="63"/>
      <c r="AFT16" s="63"/>
      <c r="AFU16" s="63"/>
      <c r="AFV16" s="63"/>
      <c r="AFW16" s="63"/>
      <c r="AFX16" s="63"/>
      <c r="AFY16" s="63"/>
      <c r="AFZ16" s="63"/>
      <c r="AGA16" s="63"/>
      <c r="AGB16" s="63"/>
      <c r="AGC16" s="63"/>
      <c r="AGD16" s="63"/>
      <c r="AGE16" s="63"/>
      <c r="AGF16" s="63"/>
      <c r="AGG16" s="63"/>
      <c r="AGH16" s="63"/>
      <c r="AGI16" s="63"/>
      <c r="AGJ16" s="63"/>
      <c r="AGK16" s="63"/>
      <c r="AGL16" s="63"/>
      <c r="AGM16" s="63"/>
      <c r="AGN16" s="63"/>
      <c r="AGO16" s="63"/>
      <c r="AGP16" s="63"/>
      <c r="AGQ16" s="63"/>
      <c r="AGR16" s="63"/>
      <c r="AGS16" s="63"/>
      <c r="AGT16" s="63"/>
      <c r="AGU16" s="63"/>
      <c r="AGV16" s="63"/>
      <c r="AGW16" s="63"/>
      <c r="AGX16" s="63"/>
      <c r="AGY16" s="63"/>
      <c r="AGZ16" s="63"/>
      <c r="AHA16" s="63"/>
      <c r="AHB16" s="63"/>
      <c r="AHC16" s="63"/>
      <c r="AHD16" s="63"/>
      <c r="AHE16" s="63"/>
      <c r="AHF16" s="63"/>
      <c r="AHG16" s="63"/>
      <c r="AHH16" s="63"/>
      <c r="AHI16" s="63"/>
      <c r="AHJ16" s="63"/>
      <c r="AHK16" s="63"/>
      <c r="AHL16" s="63"/>
      <c r="AHM16" s="63"/>
      <c r="AHN16" s="63"/>
      <c r="AHO16" s="63"/>
      <c r="AHP16" s="63"/>
      <c r="AHQ16" s="63"/>
      <c r="AHR16" s="63"/>
      <c r="AHS16" s="63"/>
      <c r="AHT16" s="63"/>
      <c r="AHU16" s="63"/>
      <c r="AHV16" s="63"/>
      <c r="AHW16" s="63"/>
      <c r="AHX16" s="63"/>
      <c r="AHY16" s="63"/>
      <c r="AHZ16" s="63"/>
      <c r="AIA16" s="63"/>
      <c r="AIB16" s="63"/>
      <c r="AIC16" s="63"/>
      <c r="AID16" s="63"/>
      <c r="AIE16" s="63"/>
      <c r="AIF16" s="63"/>
      <c r="AIG16" s="63"/>
      <c r="AIH16" s="63"/>
      <c r="AII16" s="63"/>
      <c r="AIJ16" s="63"/>
      <c r="AIK16" s="63"/>
      <c r="AIL16" s="63"/>
      <c r="AIM16" s="63"/>
      <c r="AIN16" s="63"/>
      <c r="AIO16" s="63"/>
      <c r="AIP16" s="63"/>
      <c r="AIQ16" s="63"/>
      <c r="AIR16" s="63"/>
      <c r="AIS16" s="63"/>
      <c r="AIT16" s="63"/>
      <c r="AIU16" s="63"/>
      <c r="AIV16" s="63"/>
      <c r="AIW16" s="63"/>
      <c r="AIX16" s="63"/>
      <c r="AIY16" s="63"/>
      <c r="AIZ16" s="63"/>
      <c r="AJA16" s="63"/>
      <c r="AJB16" s="63"/>
      <c r="AJC16" s="63"/>
      <c r="AJD16" s="63"/>
      <c r="AJE16" s="63"/>
      <c r="AJF16" s="63"/>
      <c r="AJG16" s="63"/>
      <c r="AJH16" s="63"/>
      <c r="AJI16" s="63"/>
      <c r="AJJ16" s="63"/>
      <c r="AJK16" s="63"/>
      <c r="AJL16" s="63"/>
      <c r="AJM16" s="63"/>
      <c r="AJN16" s="63"/>
      <c r="AJO16" s="63"/>
      <c r="AJP16" s="63"/>
      <c r="AJQ16" s="63"/>
      <c r="AJR16" s="63"/>
      <c r="AJS16" s="63"/>
      <c r="AJT16" s="63"/>
      <c r="AJU16" s="63"/>
      <c r="AJV16" s="63"/>
      <c r="AJW16" s="63"/>
      <c r="AJX16" s="63"/>
      <c r="AJY16" s="63"/>
      <c r="AJZ16" s="63"/>
      <c r="AKA16" s="63"/>
      <c r="AKB16" s="63"/>
      <c r="AKC16" s="63"/>
      <c r="AKD16" s="63"/>
      <c r="AKE16" s="63"/>
      <c r="AKF16" s="63"/>
      <c r="AKG16" s="63"/>
      <c r="AKH16" s="63"/>
      <c r="AKI16" s="63"/>
      <c r="AKJ16" s="63"/>
      <c r="AKK16" s="63"/>
      <c r="AKL16" s="63"/>
      <c r="AKM16" s="63"/>
      <c r="AKN16" s="63"/>
      <c r="AKO16" s="63"/>
      <c r="AKP16" s="63"/>
      <c r="AKQ16" s="63"/>
      <c r="AKR16" s="63"/>
      <c r="AKS16" s="63"/>
      <c r="AKT16" s="63"/>
      <c r="AKU16" s="63"/>
      <c r="AKV16" s="63"/>
      <c r="AKW16" s="63"/>
      <c r="AKX16" s="63"/>
      <c r="AKY16" s="63"/>
      <c r="AKZ16" s="63"/>
      <c r="ALA16" s="63"/>
      <c r="ALB16" s="63"/>
      <c r="ALC16" s="63"/>
      <c r="ALD16" s="63"/>
      <c r="ALE16" s="63"/>
      <c r="ALF16" s="63"/>
      <c r="ALG16" s="63"/>
      <c r="ALH16" s="63"/>
      <c r="ALI16" s="63"/>
      <c r="ALJ16" s="63"/>
      <c r="ALK16" s="63"/>
      <c r="ALL16" s="63"/>
      <c r="ALM16" s="63"/>
      <c r="ALN16" s="63"/>
      <c r="ALO16" s="63"/>
      <c r="ALP16" s="63"/>
      <c r="ALQ16" s="63"/>
      <c r="ALR16" s="63"/>
      <c r="ALS16" s="63"/>
      <c r="ALT16" s="63"/>
      <c r="ALU16" s="63"/>
      <c r="ALV16" s="63"/>
      <c r="ALW16" s="63"/>
      <c r="ALX16" s="63"/>
      <c r="ALY16" s="63"/>
      <c r="ALZ16" s="63"/>
      <c r="AMA16" s="63"/>
      <c r="AMB16" s="63"/>
      <c r="AMC16" s="63"/>
      <c r="AMD16" s="63"/>
      <c r="AME16" s="63"/>
      <c r="AMF16" s="63"/>
      <c r="AMG16" s="63"/>
      <c r="AMH16" s="63"/>
      <c r="AMI16" s="63"/>
      <c r="AMJ16" s="63"/>
      <c r="AMK16" s="63"/>
      <c r="AML16" s="63"/>
      <c r="AMM16" s="63"/>
    </row>
    <row r="17" spans="1:1027" s="26" customFormat="1" ht="15.75" thickBot="1" x14ac:dyDescent="0.3">
      <c r="A17" s="223" t="s">
        <v>111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</row>
    <row r="18" spans="1:1027" s="26" customFormat="1" ht="53.25" customHeight="1" x14ac:dyDescent="0.25">
      <c r="A18" s="68" t="s">
        <v>0</v>
      </c>
      <c r="B18" s="69" t="s">
        <v>1</v>
      </c>
      <c r="C18" s="69" t="s">
        <v>2</v>
      </c>
      <c r="D18" s="70" t="s">
        <v>3</v>
      </c>
      <c r="E18" s="69" t="s">
        <v>4</v>
      </c>
      <c r="F18" s="69" t="s">
        <v>5</v>
      </c>
      <c r="G18" s="69" t="s">
        <v>6</v>
      </c>
      <c r="H18" s="69" t="s">
        <v>7</v>
      </c>
      <c r="I18" s="69" t="s">
        <v>8</v>
      </c>
      <c r="J18" s="29" t="s">
        <v>88</v>
      </c>
      <c r="K18" s="29" t="s">
        <v>89</v>
      </c>
      <c r="L18" s="69" t="s">
        <v>40</v>
      </c>
      <c r="M18" s="69" t="s">
        <v>10</v>
      </c>
      <c r="N18" s="71" t="s">
        <v>11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</row>
    <row r="19" spans="1:1027" s="52" customFormat="1" ht="39.950000000000003" customHeight="1" x14ac:dyDescent="0.25">
      <c r="A19" s="94" t="s">
        <v>64</v>
      </c>
      <c r="B19" s="72" t="s">
        <v>121</v>
      </c>
      <c r="C19" s="73">
        <v>1080</v>
      </c>
      <c r="D19" s="35">
        <v>43928</v>
      </c>
      <c r="E19" s="36">
        <v>43891</v>
      </c>
      <c r="F19" s="13" t="s">
        <v>70</v>
      </c>
      <c r="G19" s="13">
        <v>2993975</v>
      </c>
      <c r="H19" s="14" t="s">
        <v>122</v>
      </c>
      <c r="I19" s="13"/>
      <c r="J19" s="13" t="s">
        <v>103</v>
      </c>
      <c r="K19" s="14" t="s">
        <v>123</v>
      </c>
      <c r="L19" s="11" t="s">
        <v>61</v>
      </c>
      <c r="M19" s="9" t="s">
        <v>18</v>
      </c>
      <c r="N19" s="74" t="s">
        <v>19</v>
      </c>
      <c r="O19" s="75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</row>
    <row r="20" spans="1:1027" s="52" customFormat="1" ht="39.950000000000003" customHeight="1" x14ac:dyDescent="0.25">
      <c r="A20" s="43" t="s">
        <v>67</v>
      </c>
      <c r="B20" s="44" t="s">
        <v>68</v>
      </c>
      <c r="C20" s="76">
        <v>1500</v>
      </c>
      <c r="D20" s="35">
        <v>43928</v>
      </c>
      <c r="E20" s="36">
        <v>43891</v>
      </c>
      <c r="F20" s="37" t="s">
        <v>70</v>
      </c>
      <c r="G20" s="10">
        <v>22060541</v>
      </c>
      <c r="H20" s="9" t="s">
        <v>60</v>
      </c>
      <c r="I20" s="8" t="s">
        <v>16</v>
      </c>
      <c r="J20" s="11" t="s">
        <v>101</v>
      </c>
      <c r="K20" s="14" t="s">
        <v>138</v>
      </c>
      <c r="L20" s="11" t="s">
        <v>61</v>
      </c>
      <c r="M20" s="9" t="s">
        <v>34</v>
      </c>
      <c r="N20" s="39" t="s">
        <v>69</v>
      </c>
      <c r="O20" s="75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</row>
    <row r="21" spans="1:1027" s="52" customFormat="1" ht="39.950000000000003" customHeight="1" x14ac:dyDescent="0.25">
      <c r="A21" s="43" t="s">
        <v>43</v>
      </c>
      <c r="B21" s="44" t="s">
        <v>44</v>
      </c>
      <c r="C21" s="76">
        <v>1500</v>
      </c>
      <c r="D21" s="35">
        <v>43928</v>
      </c>
      <c r="E21" s="36">
        <v>43891</v>
      </c>
      <c r="F21" s="37" t="s">
        <v>38</v>
      </c>
      <c r="G21" s="10" t="s">
        <v>16</v>
      </c>
      <c r="H21" s="9" t="s">
        <v>16</v>
      </c>
      <c r="I21" s="9" t="s">
        <v>77</v>
      </c>
      <c r="J21" s="11" t="s">
        <v>100</v>
      </c>
      <c r="K21" s="14" t="s">
        <v>138</v>
      </c>
      <c r="L21" s="11" t="s">
        <v>35</v>
      </c>
      <c r="M21" s="9" t="s">
        <v>23</v>
      </c>
      <c r="N21" s="39" t="s">
        <v>24</v>
      </c>
      <c r="O21" s="75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</row>
    <row r="22" spans="1:1027" s="52" customFormat="1" ht="39.950000000000003" customHeight="1" x14ac:dyDescent="0.25">
      <c r="A22" s="43" t="s">
        <v>65</v>
      </c>
      <c r="B22" s="44" t="s">
        <v>66</v>
      </c>
      <c r="C22" s="76">
        <v>1350</v>
      </c>
      <c r="D22" s="35">
        <v>43928</v>
      </c>
      <c r="E22" s="36">
        <v>43891</v>
      </c>
      <c r="F22" s="37" t="s">
        <v>74</v>
      </c>
      <c r="G22" s="10">
        <v>2046893</v>
      </c>
      <c r="H22" s="9" t="s">
        <v>71</v>
      </c>
      <c r="I22" s="8" t="s">
        <v>16</v>
      </c>
      <c r="J22" s="11" t="s">
        <v>98</v>
      </c>
      <c r="K22" s="14" t="s">
        <v>123</v>
      </c>
      <c r="L22" s="11" t="s">
        <v>35</v>
      </c>
      <c r="M22" s="9" t="s">
        <v>18</v>
      </c>
      <c r="N22" s="39" t="s">
        <v>19</v>
      </c>
      <c r="O22" s="75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</row>
    <row r="23" spans="1:1027" s="52" customFormat="1" ht="39.950000000000003" customHeight="1" thickBot="1" x14ac:dyDescent="0.3">
      <c r="A23" s="43" t="s">
        <v>62</v>
      </c>
      <c r="B23" s="44" t="s">
        <v>63</v>
      </c>
      <c r="C23" s="76">
        <v>1500</v>
      </c>
      <c r="D23" s="35">
        <v>43928</v>
      </c>
      <c r="E23" s="36">
        <v>43891</v>
      </c>
      <c r="F23" s="47" t="s">
        <v>73</v>
      </c>
      <c r="G23" s="9">
        <v>2258094</v>
      </c>
      <c r="H23" s="9" t="s">
        <v>71</v>
      </c>
      <c r="I23" s="8" t="s">
        <v>16</v>
      </c>
      <c r="J23" s="8" t="s">
        <v>99</v>
      </c>
      <c r="K23" s="90" t="s">
        <v>123</v>
      </c>
      <c r="L23" s="8" t="s">
        <v>72</v>
      </c>
      <c r="M23" s="9" t="s">
        <v>18</v>
      </c>
      <c r="N23" s="74" t="s">
        <v>19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</row>
    <row r="24" spans="1:1027" ht="15.75" thickBot="1" x14ac:dyDescent="0.3">
      <c r="A24" s="226" t="s">
        <v>90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027" ht="53.25" customHeight="1" x14ac:dyDescent="0.25">
      <c r="A25" s="3" t="s">
        <v>0</v>
      </c>
      <c r="B25" s="4" t="s">
        <v>1</v>
      </c>
      <c r="C25" s="4" t="s">
        <v>2</v>
      </c>
      <c r="D25" s="5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4" t="s">
        <v>88</v>
      </c>
      <c r="K25" s="4" t="s">
        <v>89</v>
      </c>
      <c r="L25" s="4" t="s">
        <v>40</v>
      </c>
      <c r="M25" s="4" t="s">
        <v>10</v>
      </c>
      <c r="N25" s="6" t="s">
        <v>11</v>
      </c>
    </row>
    <row r="26" spans="1:1027" s="26" customFormat="1" ht="39" thickBot="1" x14ac:dyDescent="0.3">
      <c r="A26" s="15" t="s">
        <v>48</v>
      </c>
      <c r="B26" s="16" t="s">
        <v>52</v>
      </c>
      <c r="C26" s="17">
        <v>4100</v>
      </c>
      <c r="D26" s="101">
        <v>43927</v>
      </c>
      <c r="E26" s="19">
        <v>43891</v>
      </c>
      <c r="F26" s="20" t="s">
        <v>38</v>
      </c>
      <c r="G26" s="21" t="s">
        <v>16</v>
      </c>
      <c r="H26" s="21" t="s">
        <v>16</v>
      </c>
      <c r="I26" s="21" t="s">
        <v>49</v>
      </c>
      <c r="J26" s="21" t="s">
        <v>102</v>
      </c>
      <c r="K26" s="21" t="s">
        <v>134</v>
      </c>
      <c r="L26" s="22" t="s">
        <v>41</v>
      </c>
      <c r="M26" s="23" t="s">
        <v>34</v>
      </c>
      <c r="N26" s="24" t="s">
        <v>42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</row>
    <row r="28" spans="1:1027" ht="27" customHeight="1" x14ac:dyDescent="0.25">
      <c r="A28" s="214" t="s">
        <v>45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</row>
    <row r="29" spans="1:1027" x14ac:dyDescent="0.25">
      <c r="A29" s="215" t="s">
        <v>53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1" spans="1:1027" ht="15.75" x14ac:dyDescent="0.25">
      <c r="B31" s="12" t="s">
        <v>164</v>
      </c>
    </row>
    <row r="32" spans="1:1027" ht="27" customHeight="1" x14ac:dyDescent="0.25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</row>
  </sheetData>
  <mergeCells count="9">
    <mergeCell ref="A28:O28"/>
    <mergeCell ref="A29:L29"/>
    <mergeCell ref="A32:O32"/>
    <mergeCell ref="A1:N1"/>
    <mergeCell ref="A2:N2"/>
    <mergeCell ref="A8:N8"/>
    <mergeCell ref="A12:N12"/>
    <mergeCell ref="A17:N17"/>
    <mergeCell ref="A24:N24"/>
  </mergeCells>
  <pageMargins left="0.51181102362204722" right="0.51181102362204722" top="0.78740157480314965" bottom="0.78740157480314965" header="0.31496062992125984" footer="0.31496062992125984"/>
  <pageSetup scale="50" orientation="landscape" r:id="rId1"/>
  <headerFooter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C710-5A7E-4B85-B862-BCB9F6826D86}">
  <dimension ref="A1:AMM32"/>
  <sheetViews>
    <sheetView zoomScale="80" zoomScaleNormal="80" workbookViewId="0">
      <selection sqref="A1:XFD1048576"/>
    </sheetView>
  </sheetViews>
  <sheetFormatPr defaultRowHeight="15" x14ac:dyDescent="0.25"/>
  <cols>
    <col min="1" max="1" width="16.140625" style="1" customWidth="1"/>
    <col min="2" max="2" width="34.140625" style="1" customWidth="1"/>
    <col min="3" max="3" width="14.42578125" style="1" customWidth="1"/>
    <col min="4" max="4" width="12" style="7" customWidth="1"/>
    <col min="5" max="5" width="15.28515625" style="2" customWidth="1"/>
    <col min="6" max="6" width="15.42578125" style="1" customWidth="1"/>
    <col min="7" max="7" width="12.140625" style="2" customWidth="1"/>
    <col min="8" max="8" width="20.28515625" style="2" customWidth="1"/>
    <col min="9" max="9" width="16.5703125" style="2" customWidth="1"/>
    <col min="10" max="10" width="17.28515625" style="2" customWidth="1"/>
    <col min="11" max="11" width="15.7109375" style="2" customWidth="1"/>
    <col min="12" max="12" width="17.140625" style="1" customWidth="1"/>
    <col min="13" max="13" width="21.140625" style="1" customWidth="1"/>
    <col min="14" max="14" width="21.28515625" style="1" customWidth="1"/>
    <col min="15" max="1027" width="9.140625" style="1"/>
  </cols>
  <sheetData>
    <row r="1" spans="1:1027" s="27" customFormat="1" ht="20.100000000000001" customHeight="1" thickBot="1" x14ac:dyDescent="0.4">
      <c r="A1" s="220" t="s">
        <v>165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027" s="26" customFormat="1" ht="15.75" thickBot="1" x14ac:dyDescent="0.3">
      <c r="A2" s="223" t="s">
        <v>109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</row>
    <row r="3" spans="1:1027" s="26" customFormat="1" ht="50.1" customHeight="1" x14ac:dyDescent="0.25">
      <c r="A3" s="68" t="s">
        <v>0</v>
      </c>
      <c r="B3" s="69" t="s">
        <v>1</v>
      </c>
      <c r="C3" s="69" t="s">
        <v>2</v>
      </c>
      <c r="D3" s="70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88</v>
      </c>
      <c r="K3" s="69" t="s">
        <v>89</v>
      </c>
      <c r="L3" s="69" t="s">
        <v>9</v>
      </c>
      <c r="M3" s="69" t="s">
        <v>10</v>
      </c>
      <c r="N3" s="71" t="s">
        <v>11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</row>
    <row r="4" spans="1:1027" s="26" customFormat="1" ht="30" customHeight="1" x14ac:dyDescent="0.25">
      <c r="A4" s="32" t="s">
        <v>46</v>
      </c>
      <c r="B4" s="33" t="s">
        <v>47</v>
      </c>
      <c r="C4" s="34">
        <v>1000</v>
      </c>
      <c r="D4" s="35">
        <v>43955</v>
      </c>
      <c r="E4" s="36">
        <v>43922</v>
      </c>
      <c r="F4" s="37" t="s">
        <v>14</v>
      </c>
      <c r="G4" s="37">
        <v>1474285</v>
      </c>
      <c r="H4" s="38" t="s">
        <v>51</v>
      </c>
      <c r="I4" s="37" t="s">
        <v>16</v>
      </c>
      <c r="J4" s="37" t="s">
        <v>92</v>
      </c>
      <c r="K4" s="37" t="s">
        <v>128</v>
      </c>
      <c r="L4" s="37" t="s">
        <v>50</v>
      </c>
      <c r="M4" s="9" t="s">
        <v>23</v>
      </c>
      <c r="N4" s="39" t="s">
        <v>24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</row>
    <row r="5" spans="1:1027" s="26" customFormat="1" ht="30" customHeight="1" x14ac:dyDescent="0.25">
      <c r="A5" s="32" t="s">
        <v>30</v>
      </c>
      <c r="B5" s="33" t="s">
        <v>31</v>
      </c>
      <c r="C5" s="34">
        <v>300</v>
      </c>
      <c r="D5" s="35">
        <v>43955</v>
      </c>
      <c r="E5" s="36">
        <v>43922</v>
      </c>
      <c r="F5" s="37" t="s">
        <v>14</v>
      </c>
      <c r="G5" s="37">
        <v>1768974</v>
      </c>
      <c r="H5" s="38" t="s">
        <v>32</v>
      </c>
      <c r="I5" s="37" t="s">
        <v>16</v>
      </c>
      <c r="J5" s="37" t="s">
        <v>91</v>
      </c>
      <c r="K5" s="37" t="s">
        <v>148</v>
      </c>
      <c r="L5" s="37" t="s">
        <v>33</v>
      </c>
      <c r="M5" s="9" t="s">
        <v>149</v>
      </c>
      <c r="N5" s="39" t="s">
        <v>19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</row>
    <row r="6" spans="1:1027" s="26" customFormat="1" ht="30" customHeight="1" x14ac:dyDescent="0.25">
      <c r="A6" s="65" t="s">
        <v>54</v>
      </c>
      <c r="B6" s="66" t="s">
        <v>55</v>
      </c>
      <c r="C6" s="34">
        <v>400</v>
      </c>
      <c r="D6" s="35">
        <v>43955</v>
      </c>
      <c r="E6" s="36">
        <v>43922</v>
      </c>
      <c r="F6" s="37" t="s">
        <v>38</v>
      </c>
      <c r="G6" s="37" t="s">
        <v>16</v>
      </c>
      <c r="H6" s="37" t="s">
        <v>16</v>
      </c>
      <c r="I6" s="37" t="s">
        <v>56</v>
      </c>
      <c r="J6" s="37" t="s">
        <v>94</v>
      </c>
      <c r="K6" s="37" t="s">
        <v>150</v>
      </c>
      <c r="L6" s="37" t="s">
        <v>35</v>
      </c>
      <c r="M6" s="9" t="s">
        <v>36</v>
      </c>
      <c r="N6" s="39" t="s">
        <v>37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</row>
    <row r="7" spans="1:1027" s="26" customFormat="1" ht="30" customHeight="1" thickBot="1" x14ac:dyDescent="0.3">
      <c r="A7" s="40" t="s">
        <v>57</v>
      </c>
      <c r="B7" s="41" t="s">
        <v>58</v>
      </c>
      <c r="C7" s="42">
        <v>400</v>
      </c>
      <c r="D7" s="35">
        <v>43955</v>
      </c>
      <c r="E7" s="36">
        <v>43922</v>
      </c>
      <c r="F7" s="20" t="s">
        <v>14</v>
      </c>
      <c r="G7" s="20">
        <v>2349460</v>
      </c>
      <c r="H7" s="95" t="s">
        <v>59</v>
      </c>
      <c r="I7" s="20" t="s">
        <v>16</v>
      </c>
      <c r="J7" s="20" t="s">
        <v>93</v>
      </c>
      <c r="K7" s="97" t="s">
        <v>160</v>
      </c>
      <c r="L7" s="20" t="s">
        <v>35</v>
      </c>
      <c r="M7" s="97" t="s">
        <v>36</v>
      </c>
      <c r="N7" s="98" t="s">
        <v>37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</row>
    <row r="8" spans="1:1027" s="26" customFormat="1" ht="15.75" thickBot="1" x14ac:dyDescent="0.3">
      <c r="A8" s="223" t="s">
        <v>39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</row>
    <row r="9" spans="1:1027" s="26" customFormat="1" ht="51" x14ac:dyDescent="0.25">
      <c r="A9" s="28" t="s">
        <v>0</v>
      </c>
      <c r="B9" s="29" t="s">
        <v>1</v>
      </c>
      <c r="C9" s="29" t="s">
        <v>2</v>
      </c>
      <c r="D9" s="30" t="s">
        <v>3</v>
      </c>
      <c r="E9" s="29" t="s">
        <v>4</v>
      </c>
      <c r="F9" s="29" t="s">
        <v>5</v>
      </c>
      <c r="G9" s="29" t="s">
        <v>6</v>
      </c>
      <c r="H9" s="29" t="s">
        <v>7</v>
      </c>
      <c r="I9" s="29" t="s">
        <v>8</v>
      </c>
      <c r="J9" s="29" t="s">
        <v>88</v>
      </c>
      <c r="K9" s="29" t="s">
        <v>89</v>
      </c>
      <c r="L9" s="29" t="s">
        <v>9</v>
      </c>
      <c r="M9" s="29" t="s">
        <v>10</v>
      </c>
      <c r="N9" s="31" t="s">
        <v>11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</row>
    <row r="10" spans="1:1027" s="64" customFormat="1" ht="52.5" customHeight="1" x14ac:dyDescent="0.25">
      <c r="A10" s="119" t="s">
        <v>155</v>
      </c>
      <c r="B10" s="60" t="s">
        <v>146</v>
      </c>
      <c r="C10" s="34">
        <v>400</v>
      </c>
      <c r="D10" s="35">
        <v>43955</v>
      </c>
      <c r="E10" s="36">
        <v>43922</v>
      </c>
      <c r="F10" s="103" t="s">
        <v>151</v>
      </c>
      <c r="G10" s="104" t="s">
        <v>16</v>
      </c>
      <c r="H10" s="104" t="s">
        <v>16</v>
      </c>
      <c r="I10" s="116" t="s">
        <v>152</v>
      </c>
      <c r="J10" s="106" t="s">
        <v>153</v>
      </c>
      <c r="K10" s="106" t="s">
        <v>154</v>
      </c>
      <c r="L10" s="103" t="s">
        <v>35</v>
      </c>
      <c r="M10" s="107" t="s">
        <v>36</v>
      </c>
      <c r="N10" s="108" t="s">
        <v>37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</row>
    <row r="11" spans="1:1027" s="64" customFormat="1" ht="52.5" customHeight="1" thickBot="1" x14ac:dyDescent="0.3">
      <c r="A11" s="43" t="s">
        <v>159</v>
      </c>
      <c r="B11" s="102" t="s">
        <v>158</v>
      </c>
      <c r="C11" s="34">
        <v>400</v>
      </c>
      <c r="D11" s="35">
        <v>43955</v>
      </c>
      <c r="E11" s="36">
        <v>43922</v>
      </c>
      <c r="F11" s="117" t="s">
        <v>38</v>
      </c>
      <c r="G11" s="20" t="s">
        <v>16</v>
      </c>
      <c r="H11" s="20" t="s">
        <v>16</v>
      </c>
      <c r="I11" s="118" t="s">
        <v>163</v>
      </c>
      <c r="J11" s="110" t="s">
        <v>161</v>
      </c>
      <c r="K11" s="112" t="s">
        <v>162</v>
      </c>
      <c r="L11" s="113" t="s">
        <v>35</v>
      </c>
      <c r="M11" s="97" t="s">
        <v>36</v>
      </c>
      <c r="N11" s="98" t="s">
        <v>37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</row>
    <row r="12" spans="1:1027" s="64" customFormat="1" ht="15.75" customHeight="1" thickBot="1" x14ac:dyDescent="0.3">
      <c r="A12" s="223" t="s">
        <v>110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5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</row>
    <row r="13" spans="1:1027" s="64" customFormat="1" ht="51" x14ac:dyDescent="0.25">
      <c r="A13" s="28" t="s">
        <v>0</v>
      </c>
      <c r="B13" s="29" t="s">
        <v>1</v>
      </c>
      <c r="C13" s="29" t="s">
        <v>2</v>
      </c>
      <c r="D13" s="30" t="s">
        <v>3</v>
      </c>
      <c r="E13" s="29" t="s">
        <v>4</v>
      </c>
      <c r="F13" s="29" t="s">
        <v>5</v>
      </c>
      <c r="G13" s="29" t="s">
        <v>6</v>
      </c>
      <c r="H13" s="29" t="s">
        <v>7</v>
      </c>
      <c r="I13" s="29" t="s">
        <v>8</v>
      </c>
      <c r="J13" s="29" t="s">
        <v>88</v>
      </c>
      <c r="K13" s="29" t="s">
        <v>89</v>
      </c>
      <c r="L13" s="29" t="s">
        <v>9</v>
      </c>
      <c r="M13" s="29" t="s">
        <v>10</v>
      </c>
      <c r="N13" s="31" t="s">
        <v>11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</row>
    <row r="14" spans="1:1027" s="64" customFormat="1" ht="30" customHeight="1" x14ac:dyDescent="0.25">
      <c r="A14" s="65" t="s">
        <v>20</v>
      </c>
      <c r="B14" s="66" t="s">
        <v>21</v>
      </c>
      <c r="C14" s="34">
        <v>1320</v>
      </c>
      <c r="D14" s="114">
        <v>43957</v>
      </c>
      <c r="E14" s="115">
        <v>43922</v>
      </c>
      <c r="F14" s="37" t="s">
        <v>14</v>
      </c>
      <c r="G14" s="37">
        <v>1101114</v>
      </c>
      <c r="H14" s="38" t="s">
        <v>22</v>
      </c>
      <c r="I14" s="67" t="s">
        <v>16</v>
      </c>
      <c r="J14" s="67" t="s">
        <v>95</v>
      </c>
      <c r="K14" s="67" t="s">
        <v>132</v>
      </c>
      <c r="L14" s="37" t="s">
        <v>17</v>
      </c>
      <c r="M14" s="9" t="s">
        <v>23</v>
      </c>
      <c r="N14" s="39" t="s">
        <v>24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  <c r="AAA14" s="63"/>
      <c r="AAB14" s="63"/>
      <c r="AAC14" s="63"/>
      <c r="AAD14" s="63"/>
      <c r="AAE14" s="63"/>
      <c r="AAF14" s="63"/>
      <c r="AAG14" s="63"/>
      <c r="AAH14" s="63"/>
      <c r="AAI14" s="63"/>
      <c r="AAJ14" s="63"/>
      <c r="AAK14" s="63"/>
      <c r="AAL14" s="63"/>
      <c r="AAM14" s="63"/>
      <c r="AAN14" s="63"/>
      <c r="AAO14" s="63"/>
      <c r="AAP14" s="63"/>
      <c r="AAQ14" s="63"/>
      <c r="AAR14" s="63"/>
      <c r="AAS14" s="63"/>
      <c r="AAT14" s="63"/>
      <c r="AAU14" s="63"/>
      <c r="AAV14" s="63"/>
      <c r="AAW14" s="63"/>
      <c r="AAX14" s="63"/>
      <c r="AAY14" s="63"/>
      <c r="AAZ14" s="63"/>
      <c r="ABA14" s="63"/>
      <c r="ABB14" s="63"/>
      <c r="ABC14" s="63"/>
      <c r="ABD14" s="63"/>
      <c r="ABE14" s="63"/>
      <c r="ABF14" s="63"/>
      <c r="ABG14" s="63"/>
      <c r="ABH14" s="63"/>
      <c r="ABI14" s="63"/>
      <c r="ABJ14" s="63"/>
      <c r="ABK14" s="63"/>
      <c r="ABL14" s="63"/>
      <c r="ABM14" s="63"/>
      <c r="ABN14" s="63"/>
      <c r="ABO14" s="63"/>
      <c r="ABP14" s="63"/>
      <c r="ABQ14" s="63"/>
      <c r="ABR14" s="63"/>
      <c r="ABS14" s="63"/>
      <c r="ABT14" s="63"/>
      <c r="ABU14" s="63"/>
      <c r="ABV14" s="63"/>
      <c r="ABW14" s="63"/>
      <c r="ABX14" s="63"/>
      <c r="ABY14" s="63"/>
      <c r="ABZ14" s="63"/>
      <c r="ACA14" s="63"/>
      <c r="ACB14" s="63"/>
      <c r="ACC14" s="63"/>
      <c r="ACD14" s="63"/>
      <c r="ACE14" s="63"/>
      <c r="ACF14" s="63"/>
      <c r="ACG14" s="63"/>
      <c r="ACH14" s="63"/>
      <c r="ACI14" s="63"/>
      <c r="ACJ14" s="63"/>
      <c r="ACK14" s="63"/>
      <c r="ACL14" s="63"/>
      <c r="ACM14" s="63"/>
      <c r="ACN14" s="63"/>
      <c r="ACO14" s="63"/>
      <c r="ACP14" s="63"/>
      <c r="ACQ14" s="63"/>
      <c r="ACR14" s="63"/>
      <c r="ACS14" s="63"/>
      <c r="ACT14" s="63"/>
      <c r="ACU14" s="63"/>
      <c r="ACV14" s="63"/>
      <c r="ACW14" s="63"/>
      <c r="ACX14" s="63"/>
      <c r="ACY14" s="63"/>
      <c r="ACZ14" s="63"/>
      <c r="ADA14" s="63"/>
      <c r="ADB14" s="63"/>
      <c r="ADC14" s="63"/>
      <c r="ADD14" s="63"/>
      <c r="ADE14" s="63"/>
      <c r="ADF14" s="63"/>
      <c r="ADG14" s="63"/>
      <c r="ADH14" s="63"/>
      <c r="ADI14" s="63"/>
      <c r="ADJ14" s="63"/>
      <c r="ADK14" s="63"/>
      <c r="ADL14" s="63"/>
      <c r="ADM14" s="63"/>
      <c r="ADN14" s="63"/>
      <c r="ADO14" s="63"/>
      <c r="ADP14" s="63"/>
      <c r="ADQ14" s="63"/>
      <c r="ADR14" s="63"/>
      <c r="ADS14" s="63"/>
      <c r="ADT14" s="63"/>
      <c r="ADU14" s="63"/>
      <c r="ADV14" s="63"/>
      <c r="ADW14" s="63"/>
      <c r="ADX14" s="63"/>
      <c r="ADY14" s="63"/>
      <c r="ADZ14" s="63"/>
      <c r="AEA14" s="63"/>
      <c r="AEB14" s="63"/>
      <c r="AEC14" s="63"/>
      <c r="AED14" s="63"/>
      <c r="AEE14" s="63"/>
      <c r="AEF14" s="63"/>
      <c r="AEG14" s="63"/>
      <c r="AEH14" s="63"/>
      <c r="AEI14" s="63"/>
      <c r="AEJ14" s="63"/>
      <c r="AEK14" s="63"/>
      <c r="AEL14" s="63"/>
      <c r="AEM14" s="63"/>
      <c r="AEN14" s="63"/>
      <c r="AEO14" s="63"/>
      <c r="AEP14" s="63"/>
      <c r="AEQ14" s="63"/>
      <c r="AER14" s="63"/>
      <c r="AES14" s="63"/>
      <c r="AET14" s="63"/>
      <c r="AEU14" s="63"/>
      <c r="AEV14" s="63"/>
      <c r="AEW14" s="63"/>
      <c r="AEX14" s="63"/>
      <c r="AEY14" s="63"/>
      <c r="AEZ14" s="63"/>
      <c r="AFA14" s="63"/>
      <c r="AFB14" s="63"/>
      <c r="AFC14" s="63"/>
      <c r="AFD14" s="63"/>
      <c r="AFE14" s="63"/>
      <c r="AFF14" s="63"/>
      <c r="AFG14" s="63"/>
      <c r="AFH14" s="63"/>
      <c r="AFI14" s="63"/>
      <c r="AFJ14" s="63"/>
      <c r="AFK14" s="63"/>
      <c r="AFL14" s="63"/>
      <c r="AFM14" s="63"/>
      <c r="AFN14" s="63"/>
      <c r="AFO14" s="63"/>
      <c r="AFP14" s="63"/>
      <c r="AFQ14" s="63"/>
      <c r="AFR14" s="63"/>
      <c r="AFS14" s="63"/>
      <c r="AFT14" s="63"/>
      <c r="AFU14" s="63"/>
      <c r="AFV14" s="63"/>
      <c r="AFW14" s="63"/>
      <c r="AFX14" s="63"/>
      <c r="AFY14" s="63"/>
      <c r="AFZ14" s="63"/>
      <c r="AGA14" s="63"/>
      <c r="AGB14" s="63"/>
      <c r="AGC14" s="63"/>
      <c r="AGD14" s="63"/>
      <c r="AGE14" s="63"/>
      <c r="AGF14" s="63"/>
      <c r="AGG14" s="63"/>
      <c r="AGH14" s="63"/>
      <c r="AGI14" s="63"/>
      <c r="AGJ14" s="63"/>
      <c r="AGK14" s="63"/>
      <c r="AGL14" s="63"/>
      <c r="AGM14" s="63"/>
      <c r="AGN14" s="63"/>
      <c r="AGO14" s="63"/>
      <c r="AGP14" s="63"/>
      <c r="AGQ14" s="63"/>
      <c r="AGR14" s="63"/>
      <c r="AGS14" s="63"/>
      <c r="AGT14" s="63"/>
      <c r="AGU14" s="63"/>
      <c r="AGV14" s="63"/>
      <c r="AGW14" s="63"/>
      <c r="AGX14" s="63"/>
      <c r="AGY14" s="63"/>
      <c r="AGZ14" s="63"/>
      <c r="AHA14" s="63"/>
      <c r="AHB14" s="63"/>
      <c r="AHC14" s="63"/>
      <c r="AHD14" s="63"/>
      <c r="AHE14" s="63"/>
      <c r="AHF14" s="63"/>
      <c r="AHG14" s="63"/>
      <c r="AHH14" s="63"/>
      <c r="AHI14" s="63"/>
      <c r="AHJ14" s="63"/>
      <c r="AHK14" s="63"/>
      <c r="AHL14" s="63"/>
      <c r="AHM14" s="63"/>
      <c r="AHN14" s="63"/>
      <c r="AHO14" s="63"/>
      <c r="AHP14" s="63"/>
      <c r="AHQ14" s="63"/>
      <c r="AHR14" s="63"/>
      <c r="AHS14" s="63"/>
      <c r="AHT14" s="63"/>
      <c r="AHU14" s="63"/>
      <c r="AHV14" s="63"/>
      <c r="AHW14" s="63"/>
      <c r="AHX14" s="63"/>
      <c r="AHY14" s="63"/>
      <c r="AHZ14" s="63"/>
      <c r="AIA14" s="63"/>
      <c r="AIB14" s="63"/>
      <c r="AIC14" s="63"/>
      <c r="AID14" s="63"/>
      <c r="AIE14" s="63"/>
      <c r="AIF14" s="63"/>
      <c r="AIG14" s="63"/>
      <c r="AIH14" s="63"/>
      <c r="AII14" s="63"/>
      <c r="AIJ14" s="63"/>
      <c r="AIK14" s="63"/>
      <c r="AIL14" s="63"/>
      <c r="AIM14" s="63"/>
      <c r="AIN14" s="63"/>
      <c r="AIO14" s="63"/>
      <c r="AIP14" s="63"/>
      <c r="AIQ14" s="63"/>
      <c r="AIR14" s="63"/>
      <c r="AIS14" s="63"/>
      <c r="AIT14" s="63"/>
      <c r="AIU14" s="63"/>
      <c r="AIV14" s="63"/>
      <c r="AIW14" s="63"/>
      <c r="AIX14" s="63"/>
      <c r="AIY14" s="63"/>
      <c r="AIZ14" s="63"/>
      <c r="AJA14" s="63"/>
      <c r="AJB14" s="63"/>
      <c r="AJC14" s="63"/>
      <c r="AJD14" s="63"/>
      <c r="AJE14" s="63"/>
      <c r="AJF14" s="63"/>
      <c r="AJG14" s="63"/>
      <c r="AJH14" s="63"/>
      <c r="AJI14" s="63"/>
      <c r="AJJ14" s="63"/>
      <c r="AJK14" s="63"/>
      <c r="AJL14" s="63"/>
      <c r="AJM14" s="63"/>
      <c r="AJN14" s="63"/>
      <c r="AJO14" s="63"/>
      <c r="AJP14" s="63"/>
      <c r="AJQ14" s="63"/>
      <c r="AJR14" s="63"/>
      <c r="AJS14" s="63"/>
      <c r="AJT14" s="63"/>
      <c r="AJU14" s="63"/>
      <c r="AJV14" s="63"/>
      <c r="AJW14" s="63"/>
      <c r="AJX14" s="63"/>
      <c r="AJY14" s="63"/>
      <c r="AJZ14" s="63"/>
      <c r="AKA14" s="63"/>
      <c r="AKB14" s="63"/>
      <c r="AKC14" s="63"/>
      <c r="AKD14" s="63"/>
      <c r="AKE14" s="63"/>
      <c r="AKF14" s="63"/>
      <c r="AKG14" s="63"/>
      <c r="AKH14" s="63"/>
      <c r="AKI14" s="63"/>
      <c r="AKJ14" s="63"/>
      <c r="AKK14" s="63"/>
      <c r="AKL14" s="63"/>
      <c r="AKM14" s="63"/>
      <c r="AKN14" s="63"/>
      <c r="AKO14" s="63"/>
      <c r="AKP14" s="63"/>
      <c r="AKQ14" s="63"/>
      <c r="AKR14" s="63"/>
      <c r="AKS14" s="63"/>
      <c r="AKT14" s="63"/>
      <c r="AKU14" s="63"/>
      <c r="AKV14" s="63"/>
      <c r="AKW14" s="63"/>
      <c r="AKX14" s="63"/>
      <c r="AKY14" s="63"/>
      <c r="AKZ14" s="63"/>
      <c r="ALA14" s="63"/>
      <c r="ALB14" s="63"/>
      <c r="ALC14" s="63"/>
      <c r="ALD14" s="63"/>
      <c r="ALE14" s="63"/>
      <c r="ALF14" s="63"/>
      <c r="ALG14" s="63"/>
      <c r="ALH14" s="63"/>
      <c r="ALI14" s="63"/>
      <c r="ALJ14" s="63"/>
      <c r="ALK14" s="63"/>
      <c r="ALL14" s="63"/>
      <c r="ALM14" s="63"/>
      <c r="ALN14" s="63"/>
      <c r="ALO14" s="63"/>
      <c r="ALP14" s="63"/>
      <c r="ALQ14" s="63"/>
      <c r="ALR14" s="63"/>
      <c r="ALS14" s="63"/>
      <c r="ALT14" s="63"/>
      <c r="ALU14" s="63"/>
      <c r="ALV14" s="63"/>
      <c r="ALW14" s="63"/>
      <c r="ALX14" s="63"/>
      <c r="ALY14" s="63"/>
      <c r="ALZ14" s="63"/>
      <c r="AMA14" s="63"/>
      <c r="AMB14" s="63"/>
      <c r="AMC14" s="63"/>
      <c r="AMD14" s="63"/>
      <c r="AME14" s="63"/>
      <c r="AMF14" s="63"/>
      <c r="AMG14" s="63"/>
      <c r="AMH14" s="63"/>
      <c r="AMI14" s="63"/>
      <c r="AMJ14" s="63"/>
      <c r="AMK14" s="63"/>
      <c r="AML14" s="63"/>
      <c r="AMM14" s="63"/>
    </row>
    <row r="15" spans="1:1027" s="64" customFormat="1" ht="30" customHeight="1" x14ac:dyDescent="0.25">
      <c r="A15" s="65" t="s">
        <v>12</v>
      </c>
      <c r="B15" s="66" t="s">
        <v>13</v>
      </c>
      <c r="C15" s="34">
        <v>900</v>
      </c>
      <c r="D15" s="35">
        <v>43957</v>
      </c>
      <c r="E15" s="36">
        <v>43922</v>
      </c>
      <c r="F15" s="37" t="s">
        <v>14</v>
      </c>
      <c r="G15" s="37">
        <v>2604549</v>
      </c>
      <c r="H15" s="38" t="s">
        <v>15</v>
      </c>
      <c r="I15" s="37" t="s">
        <v>16</v>
      </c>
      <c r="J15" s="37" t="s">
        <v>96</v>
      </c>
      <c r="K15" s="67" t="s">
        <v>132</v>
      </c>
      <c r="L15" s="37" t="s">
        <v>17</v>
      </c>
      <c r="M15" s="9" t="s">
        <v>18</v>
      </c>
      <c r="N15" s="39" t="s">
        <v>19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63"/>
      <c r="ALO15" s="63"/>
      <c r="ALP15" s="63"/>
      <c r="ALQ15" s="63"/>
      <c r="ALR15" s="63"/>
      <c r="ALS15" s="63"/>
      <c r="ALT15" s="63"/>
      <c r="ALU15" s="63"/>
      <c r="ALV15" s="63"/>
      <c r="ALW15" s="63"/>
      <c r="ALX15" s="63"/>
      <c r="ALY15" s="63"/>
      <c r="ALZ15" s="63"/>
      <c r="AMA15" s="63"/>
      <c r="AMB15" s="63"/>
      <c r="AMC15" s="63"/>
      <c r="AMD15" s="63"/>
      <c r="AME15" s="63"/>
      <c r="AMF15" s="63"/>
      <c r="AMG15" s="63"/>
      <c r="AMH15" s="63"/>
      <c r="AMI15" s="63"/>
      <c r="AMJ15" s="63"/>
      <c r="AMK15" s="63"/>
      <c r="AML15" s="63"/>
      <c r="AMM15" s="63"/>
    </row>
    <row r="16" spans="1:1027" s="64" customFormat="1" ht="30" customHeight="1" thickBot="1" x14ac:dyDescent="0.3">
      <c r="A16" s="65" t="s">
        <v>27</v>
      </c>
      <c r="B16" s="66" t="s">
        <v>28</v>
      </c>
      <c r="C16" s="34">
        <v>220</v>
      </c>
      <c r="D16" s="88">
        <v>43957</v>
      </c>
      <c r="E16" s="89">
        <v>43922</v>
      </c>
      <c r="F16" s="37" t="s">
        <v>25</v>
      </c>
      <c r="G16" s="37">
        <v>419931</v>
      </c>
      <c r="H16" s="38" t="s">
        <v>29</v>
      </c>
      <c r="I16" s="67" t="s">
        <v>16</v>
      </c>
      <c r="J16" s="67" t="s">
        <v>97</v>
      </c>
      <c r="K16" s="67" t="s">
        <v>132</v>
      </c>
      <c r="L16" s="37" t="s">
        <v>26</v>
      </c>
      <c r="M16" s="9" t="s">
        <v>23</v>
      </c>
      <c r="N16" s="39" t="s">
        <v>24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  <c r="NG16" s="63"/>
      <c r="NH16" s="63"/>
      <c r="NI16" s="63"/>
      <c r="NJ16" s="63"/>
      <c r="NK16" s="63"/>
      <c r="NL16" s="63"/>
      <c r="NM16" s="63"/>
      <c r="NN16" s="63"/>
      <c r="NO16" s="63"/>
      <c r="NP16" s="63"/>
      <c r="NQ16" s="63"/>
      <c r="NR16" s="63"/>
      <c r="NS16" s="63"/>
      <c r="NT16" s="63"/>
      <c r="NU16" s="63"/>
      <c r="NV16" s="63"/>
      <c r="NW16" s="63"/>
      <c r="NX16" s="63"/>
      <c r="NY16" s="63"/>
      <c r="NZ16" s="63"/>
      <c r="OA16" s="63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  <c r="ON16" s="63"/>
      <c r="OO16" s="63"/>
      <c r="OP16" s="63"/>
      <c r="OQ16" s="63"/>
      <c r="OR16" s="63"/>
      <c r="OS16" s="63"/>
      <c r="OT16" s="63"/>
      <c r="OU16" s="63"/>
      <c r="OV16" s="63"/>
      <c r="OW16" s="63"/>
      <c r="OX16" s="63"/>
      <c r="OY16" s="63"/>
      <c r="OZ16" s="63"/>
      <c r="PA16" s="63"/>
      <c r="PB16" s="63"/>
      <c r="PC16" s="63"/>
      <c r="PD16" s="63"/>
      <c r="PE16" s="63"/>
      <c r="PF16" s="63"/>
      <c r="PG16" s="63"/>
      <c r="PH16" s="63"/>
      <c r="PI16" s="63"/>
      <c r="PJ16" s="63"/>
      <c r="PK16" s="63"/>
      <c r="PL16" s="63"/>
      <c r="PM16" s="63"/>
      <c r="PN16" s="63"/>
      <c r="PO16" s="63"/>
      <c r="PP16" s="63"/>
      <c r="PQ16" s="63"/>
      <c r="PR16" s="63"/>
      <c r="PS16" s="63"/>
      <c r="PT16" s="63"/>
      <c r="PU16" s="63"/>
      <c r="PV16" s="63"/>
      <c r="PW16" s="63"/>
      <c r="PX16" s="63"/>
      <c r="PY16" s="63"/>
      <c r="PZ16" s="63"/>
      <c r="QA16" s="63"/>
      <c r="QB16" s="63"/>
      <c r="QC16" s="63"/>
      <c r="QD16" s="63"/>
      <c r="QE16" s="63"/>
      <c r="QF16" s="63"/>
      <c r="QG16" s="63"/>
      <c r="QH16" s="63"/>
      <c r="QI16" s="63"/>
      <c r="QJ16" s="63"/>
      <c r="QK16" s="63"/>
      <c r="QL16" s="63"/>
      <c r="QM16" s="63"/>
      <c r="QN16" s="63"/>
      <c r="QO16" s="63"/>
      <c r="QP16" s="63"/>
      <c r="QQ16" s="63"/>
      <c r="QR16" s="63"/>
      <c r="QS16" s="63"/>
      <c r="QT16" s="63"/>
      <c r="QU16" s="63"/>
      <c r="QV16" s="63"/>
      <c r="QW16" s="63"/>
      <c r="QX16" s="63"/>
      <c r="QY16" s="63"/>
      <c r="QZ16" s="63"/>
      <c r="RA16" s="63"/>
      <c r="RB16" s="63"/>
      <c r="RC16" s="63"/>
      <c r="RD16" s="63"/>
      <c r="RE16" s="63"/>
      <c r="RF16" s="63"/>
      <c r="RG16" s="63"/>
      <c r="RH16" s="63"/>
      <c r="RI16" s="63"/>
      <c r="RJ16" s="63"/>
      <c r="RK16" s="63"/>
      <c r="RL16" s="63"/>
      <c r="RM16" s="63"/>
      <c r="RN16" s="63"/>
      <c r="RO16" s="63"/>
      <c r="RP16" s="63"/>
      <c r="RQ16" s="63"/>
      <c r="RR16" s="63"/>
      <c r="RS16" s="63"/>
      <c r="RT16" s="63"/>
      <c r="RU16" s="63"/>
      <c r="RV16" s="63"/>
      <c r="RW16" s="63"/>
      <c r="RX16" s="63"/>
      <c r="RY16" s="63"/>
      <c r="RZ16" s="63"/>
      <c r="SA16" s="63"/>
      <c r="SB16" s="63"/>
      <c r="SC16" s="63"/>
      <c r="SD16" s="63"/>
      <c r="SE16" s="63"/>
      <c r="SF16" s="63"/>
      <c r="SG16" s="63"/>
      <c r="SH16" s="63"/>
      <c r="SI16" s="63"/>
      <c r="SJ16" s="63"/>
      <c r="SK16" s="63"/>
      <c r="SL16" s="63"/>
      <c r="SM16" s="63"/>
      <c r="SN16" s="63"/>
      <c r="SO16" s="63"/>
      <c r="SP16" s="63"/>
      <c r="SQ16" s="63"/>
      <c r="SR16" s="63"/>
      <c r="SS16" s="63"/>
      <c r="ST16" s="63"/>
      <c r="SU16" s="63"/>
      <c r="SV16" s="63"/>
      <c r="SW16" s="63"/>
      <c r="SX16" s="63"/>
      <c r="SY16" s="63"/>
      <c r="SZ16" s="63"/>
      <c r="TA16" s="63"/>
      <c r="TB16" s="63"/>
      <c r="TC16" s="63"/>
      <c r="TD16" s="63"/>
      <c r="TE16" s="63"/>
      <c r="TF16" s="63"/>
      <c r="TG16" s="63"/>
      <c r="TH16" s="63"/>
      <c r="TI16" s="63"/>
      <c r="TJ16" s="63"/>
      <c r="TK16" s="63"/>
      <c r="TL16" s="63"/>
      <c r="TM16" s="63"/>
      <c r="TN16" s="63"/>
      <c r="TO16" s="63"/>
      <c r="TP16" s="63"/>
      <c r="TQ16" s="63"/>
      <c r="TR16" s="63"/>
      <c r="TS16" s="63"/>
      <c r="TT16" s="63"/>
      <c r="TU16" s="63"/>
      <c r="TV16" s="63"/>
      <c r="TW16" s="63"/>
      <c r="TX16" s="63"/>
      <c r="TY16" s="63"/>
      <c r="TZ16" s="63"/>
      <c r="UA16" s="63"/>
      <c r="UB16" s="63"/>
      <c r="UC16" s="63"/>
      <c r="UD16" s="63"/>
      <c r="UE16" s="63"/>
      <c r="UF16" s="63"/>
      <c r="UG16" s="63"/>
      <c r="UH16" s="63"/>
      <c r="UI16" s="63"/>
      <c r="UJ16" s="63"/>
      <c r="UK16" s="63"/>
      <c r="UL16" s="63"/>
      <c r="UM16" s="63"/>
      <c r="UN16" s="63"/>
      <c r="UO16" s="63"/>
      <c r="UP16" s="63"/>
      <c r="UQ16" s="63"/>
      <c r="UR16" s="63"/>
      <c r="US16" s="63"/>
      <c r="UT16" s="63"/>
      <c r="UU16" s="63"/>
      <c r="UV16" s="63"/>
      <c r="UW16" s="63"/>
      <c r="UX16" s="63"/>
      <c r="UY16" s="63"/>
      <c r="UZ16" s="63"/>
      <c r="VA16" s="63"/>
      <c r="VB16" s="63"/>
      <c r="VC16" s="63"/>
      <c r="VD16" s="63"/>
      <c r="VE16" s="63"/>
      <c r="VF16" s="63"/>
      <c r="VG16" s="63"/>
      <c r="VH16" s="63"/>
      <c r="VI16" s="63"/>
      <c r="VJ16" s="63"/>
      <c r="VK16" s="63"/>
      <c r="VL16" s="63"/>
      <c r="VM16" s="63"/>
      <c r="VN16" s="63"/>
      <c r="VO16" s="63"/>
      <c r="VP16" s="63"/>
      <c r="VQ16" s="63"/>
      <c r="VR16" s="63"/>
      <c r="VS16" s="63"/>
      <c r="VT16" s="63"/>
      <c r="VU16" s="63"/>
      <c r="VV16" s="63"/>
      <c r="VW16" s="63"/>
      <c r="VX16" s="63"/>
      <c r="VY16" s="63"/>
      <c r="VZ16" s="63"/>
      <c r="WA16" s="63"/>
      <c r="WB16" s="63"/>
      <c r="WC16" s="63"/>
      <c r="WD16" s="63"/>
      <c r="WE16" s="63"/>
      <c r="WF16" s="63"/>
      <c r="WG16" s="63"/>
      <c r="WH16" s="63"/>
      <c r="WI16" s="63"/>
      <c r="WJ16" s="63"/>
      <c r="WK16" s="63"/>
      <c r="WL16" s="63"/>
      <c r="WM16" s="63"/>
      <c r="WN16" s="63"/>
      <c r="WO16" s="63"/>
      <c r="WP16" s="63"/>
      <c r="WQ16" s="63"/>
      <c r="WR16" s="63"/>
      <c r="WS16" s="63"/>
      <c r="WT16" s="63"/>
      <c r="WU16" s="63"/>
      <c r="WV16" s="63"/>
      <c r="WW16" s="63"/>
      <c r="WX16" s="63"/>
      <c r="WY16" s="63"/>
      <c r="WZ16" s="63"/>
      <c r="XA16" s="63"/>
      <c r="XB16" s="63"/>
      <c r="XC16" s="63"/>
      <c r="XD16" s="63"/>
      <c r="XE16" s="63"/>
      <c r="XF16" s="63"/>
      <c r="XG16" s="63"/>
      <c r="XH16" s="63"/>
      <c r="XI16" s="63"/>
      <c r="XJ16" s="63"/>
      <c r="XK16" s="63"/>
      <c r="XL16" s="63"/>
      <c r="XM16" s="63"/>
      <c r="XN16" s="63"/>
      <c r="XO16" s="63"/>
      <c r="XP16" s="63"/>
      <c r="XQ16" s="63"/>
      <c r="XR16" s="63"/>
      <c r="XS16" s="63"/>
      <c r="XT16" s="63"/>
      <c r="XU16" s="63"/>
      <c r="XV16" s="63"/>
      <c r="XW16" s="63"/>
      <c r="XX16" s="63"/>
      <c r="XY16" s="63"/>
      <c r="XZ16" s="63"/>
      <c r="YA16" s="63"/>
      <c r="YB16" s="63"/>
      <c r="YC16" s="63"/>
      <c r="YD16" s="63"/>
      <c r="YE16" s="63"/>
      <c r="YF16" s="63"/>
      <c r="YG16" s="63"/>
      <c r="YH16" s="63"/>
      <c r="YI16" s="63"/>
      <c r="YJ16" s="63"/>
      <c r="YK16" s="63"/>
      <c r="YL16" s="63"/>
      <c r="YM16" s="63"/>
      <c r="YN16" s="63"/>
      <c r="YO16" s="63"/>
      <c r="YP16" s="63"/>
      <c r="YQ16" s="63"/>
      <c r="YR16" s="63"/>
      <c r="YS16" s="63"/>
      <c r="YT16" s="63"/>
      <c r="YU16" s="63"/>
      <c r="YV16" s="63"/>
      <c r="YW16" s="63"/>
      <c r="YX16" s="63"/>
      <c r="YY16" s="63"/>
      <c r="YZ16" s="63"/>
      <c r="ZA16" s="63"/>
      <c r="ZB16" s="63"/>
      <c r="ZC16" s="63"/>
      <c r="ZD16" s="63"/>
      <c r="ZE16" s="63"/>
      <c r="ZF16" s="63"/>
      <c r="ZG16" s="63"/>
      <c r="ZH16" s="63"/>
      <c r="ZI16" s="63"/>
      <c r="ZJ16" s="63"/>
      <c r="ZK16" s="63"/>
      <c r="ZL16" s="63"/>
      <c r="ZM16" s="63"/>
      <c r="ZN16" s="63"/>
      <c r="ZO16" s="63"/>
      <c r="ZP16" s="63"/>
      <c r="ZQ16" s="63"/>
      <c r="ZR16" s="63"/>
      <c r="ZS16" s="63"/>
      <c r="ZT16" s="63"/>
      <c r="ZU16" s="63"/>
      <c r="ZV16" s="63"/>
      <c r="ZW16" s="63"/>
      <c r="ZX16" s="63"/>
      <c r="ZY16" s="63"/>
      <c r="ZZ16" s="63"/>
      <c r="AAA16" s="63"/>
      <c r="AAB16" s="63"/>
      <c r="AAC16" s="63"/>
      <c r="AAD16" s="63"/>
      <c r="AAE16" s="63"/>
      <c r="AAF16" s="63"/>
      <c r="AAG16" s="63"/>
      <c r="AAH16" s="63"/>
      <c r="AAI16" s="63"/>
      <c r="AAJ16" s="63"/>
      <c r="AAK16" s="63"/>
      <c r="AAL16" s="63"/>
      <c r="AAM16" s="63"/>
      <c r="AAN16" s="63"/>
      <c r="AAO16" s="63"/>
      <c r="AAP16" s="63"/>
      <c r="AAQ16" s="63"/>
      <c r="AAR16" s="63"/>
      <c r="AAS16" s="63"/>
      <c r="AAT16" s="63"/>
      <c r="AAU16" s="63"/>
      <c r="AAV16" s="63"/>
      <c r="AAW16" s="63"/>
      <c r="AAX16" s="63"/>
      <c r="AAY16" s="63"/>
      <c r="AAZ16" s="63"/>
      <c r="ABA16" s="63"/>
      <c r="ABB16" s="63"/>
      <c r="ABC16" s="63"/>
      <c r="ABD16" s="63"/>
      <c r="ABE16" s="63"/>
      <c r="ABF16" s="63"/>
      <c r="ABG16" s="63"/>
      <c r="ABH16" s="63"/>
      <c r="ABI16" s="63"/>
      <c r="ABJ16" s="63"/>
      <c r="ABK16" s="63"/>
      <c r="ABL16" s="63"/>
      <c r="ABM16" s="63"/>
      <c r="ABN16" s="63"/>
      <c r="ABO16" s="63"/>
      <c r="ABP16" s="63"/>
      <c r="ABQ16" s="63"/>
      <c r="ABR16" s="63"/>
      <c r="ABS16" s="63"/>
      <c r="ABT16" s="63"/>
      <c r="ABU16" s="63"/>
      <c r="ABV16" s="63"/>
      <c r="ABW16" s="63"/>
      <c r="ABX16" s="63"/>
      <c r="ABY16" s="63"/>
      <c r="ABZ16" s="63"/>
      <c r="ACA16" s="63"/>
      <c r="ACB16" s="63"/>
      <c r="ACC16" s="63"/>
      <c r="ACD16" s="63"/>
      <c r="ACE16" s="63"/>
      <c r="ACF16" s="63"/>
      <c r="ACG16" s="63"/>
      <c r="ACH16" s="63"/>
      <c r="ACI16" s="63"/>
      <c r="ACJ16" s="63"/>
      <c r="ACK16" s="63"/>
      <c r="ACL16" s="63"/>
      <c r="ACM16" s="63"/>
      <c r="ACN16" s="63"/>
      <c r="ACO16" s="63"/>
      <c r="ACP16" s="63"/>
      <c r="ACQ16" s="63"/>
      <c r="ACR16" s="63"/>
      <c r="ACS16" s="63"/>
      <c r="ACT16" s="63"/>
      <c r="ACU16" s="63"/>
      <c r="ACV16" s="63"/>
      <c r="ACW16" s="63"/>
      <c r="ACX16" s="63"/>
      <c r="ACY16" s="63"/>
      <c r="ACZ16" s="63"/>
      <c r="ADA16" s="63"/>
      <c r="ADB16" s="63"/>
      <c r="ADC16" s="63"/>
      <c r="ADD16" s="63"/>
      <c r="ADE16" s="63"/>
      <c r="ADF16" s="63"/>
      <c r="ADG16" s="63"/>
      <c r="ADH16" s="63"/>
      <c r="ADI16" s="63"/>
      <c r="ADJ16" s="63"/>
      <c r="ADK16" s="63"/>
      <c r="ADL16" s="63"/>
      <c r="ADM16" s="63"/>
      <c r="ADN16" s="63"/>
      <c r="ADO16" s="63"/>
      <c r="ADP16" s="63"/>
      <c r="ADQ16" s="63"/>
      <c r="ADR16" s="63"/>
      <c r="ADS16" s="63"/>
      <c r="ADT16" s="63"/>
      <c r="ADU16" s="63"/>
      <c r="ADV16" s="63"/>
      <c r="ADW16" s="63"/>
      <c r="ADX16" s="63"/>
      <c r="ADY16" s="63"/>
      <c r="ADZ16" s="63"/>
      <c r="AEA16" s="63"/>
      <c r="AEB16" s="63"/>
      <c r="AEC16" s="63"/>
      <c r="AED16" s="63"/>
      <c r="AEE16" s="63"/>
      <c r="AEF16" s="63"/>
      <c r="AEG16" s="63"/>
      <c r="AEH16" s="63"/>
      <c r="AEI16" s="63"/>
      <c r="AEJ16" s="63"/>
      <c r="AEK16" s="63"/>
      <c r="AEL16" s="63"/>
      <c r="AEM16" s="63"/>
      <c r="AEN16" s="63"/>
      <c r="AEO16" s="63"/>
      <c r="AEP16" s="63"/>
      <c r="AEQ16" s="63"/>
      <c r="AER16" s="63"/>
      <c r="AES16" s="63"/>
      <c r="AET16" s="63"/>
      <c r="AEU16" s="63"/>
      <c r="AEV16" s="63"/>
      <c r="AEW16" s="63"/>
      <c r="AEX16" s="63"/>
      <c r="AEY16" s="63"/>
      <c r="AEZ16" s="63"/>
      <c r="AFA16" s="63"/>
      <c r="AFB16" s="63"/>
      <c r="AFC16" s="63"/>
      <c r="AFD16" s="63"/>
      <c r="AFE16" s="63"/>
      <c r="AFF16" s="63"/>
      <c r="AFG16" s="63"/>
      <c r="AFH16" s="63"/>
      <c r="AFI16" s="63"/>
      <c r="AFJ16" s="63"/>
      <c r="AFK16" s="63"/>
      <c r="AFL16" s="63"/>
      <c r="AFM16" s="63"/>
      <c r="AFN16" s="63"/>
      <c r="AFO16" s="63"/>
      <c r="AFP16" s="63"/>
      <c r="AFQ16" s="63"/>
      <c r="AFR16" s="63"/>
      <c r="AFS16" s="63"/>
      <c r="AFT16" s="63"/>
      <c r="AFU16" s="63"/>
      <c r="AFV16" s="63"/>
      <c r="AFW16" s="63"/>
      <c r="AFX16" s="63"/>
      <c r="AFY16" s="63"/>
      <c r="AFZ16" s="63"/>
      <c r="AGA16" s="63"/>
      <c r="AGB16" s="63"/>
      <c r="AGC16" s="63"/>
      <c r="AGD16" s="63"/>
      <c r="AGE16" s="63"/>
      <c r="AGF16" s="63"/>
      <c r="AGG16" s="63"/>
      <c r="AGH16" s="63"/>
      <c r="AGI16" s="63"/>
      <c r="AGJ16" s="63"/>
      <c r="AGK16" s="63"/>
      <c r="AGL16" s="63"/>
      <c r="AGM16" s="63"/>
      <c r="AGN16" s="63"/>
      <c r="AGO16" s="63"/>
      <c r="AGP16" s="63"/>
      <c r="AGQ16" s="63"/>
      <c r="AGR16" s="63"/>
      <c r="AGS16" s="63"/>
      <c r="AGT16" s="63"/>
      <c r="AGU16" s="63"/>
      <c r="AGV16" s="63"/>
      <c r="AGW16" s="63"/>
      <c r="AGX16" s="63"/>
      <c r="AGY16" s="63"/>
      <c r="AGZ16" s="63"/>
      <c r="AHA16" s="63"/>
      <c r="AHB16" s="63"/>
      <c r="AHC16" s="63"/>
      <c r="AHD16" s="63"/>
      <c r="AHE16" s="63"/>
      <c r="AHF16" s="63"/>
      <c r="AHG16" s="63"/>
      <c r="AHH16" s="63"/>
      <c r="AHI16" s="63"/>
      <c r="AHJ16" s="63"/>
      <c r="AHK16" s="63"/>
      <c r="AHL16" s="63"/>
      <c r="AHM16" s="63"/>
      <c r="AHN16" s="63"/>
      <c r="AHO16" s="63"/>
      <c r="AHP16" s="63"/>
      <c r="AHQ16" s="63"/>
      <c r="AHR16" s="63"/>
      <c r="AHS16" s="63"/>
      <c r="AHT16" s="63"/>
      <c r="AHU16" s="63"/>
      <c r="AHV16" s="63"/>
      <c r="AHW16" s="63"/>
      <c r="AHX16" s="63"/>
      <c r="AHY16" s="63"/>
      <c r="AHZ16" s="63"/>
      <c r="AIA16" s="63"/>
      <c r="AIB16" s="63"/>
      <c r="AIC16" s="63"/>
      <c r="AID16" s="63"/>
      <c r="AIE16" s="63"/>
      <c r="AIF16" s="63"/>
      <c r="AIG16" s="63"/>
      <c r="AIH16" s="63"/>
      <c r="AII16" s="63"/>
      <c r="AIJ16" s="63"/>
      <c r="AIK16" s="63"/>
      <c r="AIL16" s="63"/>
      <c r="AIM16" s="63"/>
      <c r="AIN16" s="63"/>
      <c r="AIO16" s="63"/>
      <c r="AIP16" s="63"/>
      <c r="AIQ16" s="63"/>
      <c r="AIR16" s="63"/>
      <c r="AIS16" s="63"/>
      <c r="AIT16" s="63"/>
      <c r="AIU16" s="63"/>
      <c r="AIV16" s="63"/>
      <c r="AIW16" s="63"/>
      <c r="AIX16" s="63"/>
      <c r="AIY16" s="63"/>
      <c r="AIZ16" s="63"/>
      <c r="AJA16" s="63"/>
      <c r="AJB16" s="63"/>
      <c r="AJC16" s="63"/>
      <c r="AJD16" s="63"/>
      <c r="AJE16" s="63"/>
      <c r="AJF16" s="63"/>
      <c r="AJG16" s="63"/>
      <c r="AJH16" s="63"/>
      <c r="AJI16" s="63"/>
      <c r="AJJ16" s="63"/>
      <c r="AJK16" s="63"/>
      <c r="AJL16" s="63"/>
      <c r="AJM16" s="63"/>
      <c r="AJN16" s="63"/>
      <c r="AJO16" s="63"/>
      <c r="AJP16" s="63"/>
      <c r="AJQ16" s="63"/>
      <c r="AJR16" s="63"/>
      <c r="AJS16" s="63"/>
      <c r="AJT16" s="63"/>
      <c r="AJU16" s="63"/>
      <c r="AJV16" s="63"/>
      <c r="AJW16" s="63"/>
      <c r="AJX16" s="63"/>
      <c r="AJY16" s="63"/>
      <c r="AJZ16" s="63"/>
      <c r="AKA16" s="63"/>
      <c r="AKB16" s="63"/>
      <c r="AKC16" s="63"/>
      <c r="AKD16" s="63"/>
      <c r="AKE16" s="63"/>
      <c r="AKF16" s="63"/>
      <c r="AKG16" s="63"/>
      <c r="AKH16" s="63"/>
      <c r="AKI16" s="63"/>
      <c r="AKJ16" s="63"/>
      <c r="AKK16" s="63"/>
      <c r="AKL16" s="63"/>
      <c r="AKM16" s="63"/>
      <c r="AKN16" s="63"/>
      <c r="AKO16" s="63"/>
      <c r="AKP16" s="63"/>
      <c r="AKQ16" s="63"/>
      <c r="AKR16" s="63"/>
      <c r="AKS16" s="63"/>
      <c r="AKT16" s="63"/>
      <c r="AKU16" s="63"/>
      <c r="AKV16" s="63"/>
      <c r="AKW16" s="63"/>
      <c r="AKX16" s="63"/>
      <c r="AKY16" s="63"/>
      <c r="AKZ16" s="63"/>
      <c r="ALA16" s="63"/>
      <c r="ALB16" s="63"/>
      <c r="ALC16" s="63"/>
      <c r="ALD16" s="63"/>
      <c r="ALE16" s="63"/>
      <c r="ALF16" s="63"/>
      <c r="ALG16" s="63"/>
      <c r="ALH16" s="63"/>
      <c r="ALI16" s="63"/>
      <c r="ALJ16" s="63"/>
      <c r="ALK16" s="63"/>
      <c r="ALL16" s="63"/>
      <c r="ALM16" s="63"/>
      <c r="ALN16" s="63"/>
      <c r="ALO16" s="63"/>
      <c r="ALP16" s="63"/>
      <c r="ALQ16" s="63"/>
      <c r="ALR16" s="63"/>
      <c r="ALS16" s="63"/>
      <c r="ALT16" s="63"/>
      <c r="ALU16" s="63"/>
      <c r="ALV16" s="63"/>
      <c r="ALW16" s="63"/>
      <c r="ALX16" s="63"/>
      <c r="ALY16" s="63"/>
      <c r="ALZ16" s="63"/>
      <c r="AMA16" s="63"/>
      <c r="AMB16" s="63"/>
      <c r="AMC16" s="63"/>
      <c r="AMD16" s="63"/>
      <c r="AME16" s="63"/>
      <c r="AMF16" s="63"/>
      <c r="AMG16" s="63"/>
      <c r="AMH16" s="63"/>
      <c r="AMI16" s="63"/>
      <c r="AMJ16" s="63"/>
      <c r="AMK16" s="63"/>
      <c r="AML16" s="63"/>
      <c r="AMM16" s="63"/>
    </row>
    <row r="17" spans="1:1027" s="26" customFormat="1" ht="15.75" thickBot="1" x14ac:dyDescent="0.3">
      <c r="A17" s="223" t="s">
        <v>111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</row>
    <row r="18" spans="1:1027" s="26" customFormat="1" ht="53.25" customHeight="1" x14ac:dyDescent="0.25">
      <c r="A18" s="68" t="s">
        <v>0</v>
      </c>
      <c r="B18" s="69" t="s">
        <v>1</v>
      </c>
      <c r="C18" s="69" t="s">
        <v>2</v>
      </c>
      <c r="D18" s="70" t="s">
        <v>3</v>
      </c>
      <c r="E18" s="69" t="s">
        <v>4</v>
      </c>
      <c r="F18" s="69" t="s">
        <v>5</v>
      </c>
      <c r="G18" s="69" t="s">
        <v>6</v>
      </c>
      <c r="H18" s="69" t="s">
        <v>7</v>
      </c>
      <c r="I18" s="69" t="s">
        <v>8</v>
      </c>
      <c r="J18" s="29" t="s">
        <v>88</v>
      </c>
      <c r="K18" s="29" t="s">
        <v>89</v>
      </c>
      <c r="L18" s="69" t="s">
        <v>40</v>
      </c>
      <c r="M18" s="69" t="s">
        <v>10</v>
      </c>
      <c r="N18" s="71" t="s">
        <v>11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</row>
    <row r="19" spans="1:1027" s="52" customFormat="1" ht="39.950000000000003" customHeight="1" x14ac:dyDescent="0.25">
      <c r="A19" s="94" t="s">
        <v>64</v>
      </c>
      <c r="B19" s="72" t="s">
        <v>121</v>
      </c>
      <c r="C19" s="73">
        <v>1080</v>
      </c>
      <c r="D19" s="35">
        <v>43957</v>
      </c>
      <c r="E19" s="36">
        <v>43922</v>
      </c>
      <c r="F19" s="13" t="s">
        <v>70</v>
      </c>
      <c r="G19" s="13">
        <v>2993975</v>
      </c>
      <c r="H19" s="14" t="s">
        <v>122</v>
      </c>
      <c r="I19" s="8" t="s">
        <v>16</v>
      </c>
      <c r="J19" s="13" t="s">
        <v>103</v>
      </c>
      <c r="K19" s="14" t="s">
        <v>123</v>
      </c>
      <c r="L19" s="11" t="s">
        <v>61</v>
      </c>
      <c r="M19" s="9" t="s">
        <v>18</v>
      </c>
      <c r="N19" s="74" t="s">
        <v>19</v>
      </c>
      <c r="O19" s="75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</row>
    <row r="20" spans="1:1027" s="52" customFormat="1" ht="39.950000000000003" customHeight="1" x14ac:dyDescent="0.25">
      <c r="A20" s="43" t="s">
        <v>67</v>
      </c>
      <c r="B20" s="44" t="s">
        <v>68</v>
      </c>
      <c r="C20" s="76">
        <v>1500</v>
      </c>
      <c r="D20" s="35">
        <v>43957</v>
      </c>
      <c r="E20" s="36">
        <v>43922</v>
      </c>
      <c r="F20" s="37" t="s">
        <v>70</v>
      </c>
      <c r="G20" s="10">
        <v>22060541</v>
      </c>
      <c r="H20" s="9" t="s">
        <v>60</v>
      </c>
      <c r="I20" s="8" t="s">
        <v>16</v>
      </c>
      <c r="J20" s="11" t="s">
        <v>101</v>
      </c>
      <c r="K20" s="14" t="s">
        <v>138</v>
      </c>
      <c r="L20" s="11" t="s">
        <v>61</v>
      </c>
      <c r="M20" s="9" t="s">
        <v>34</v>
      </c>
      <c r="N20" s="39" t="s">
        <v>69</v>
      </c>
      <c r="O20" s="75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</row>
    <row r="21" spans="1:1027" s="52" customFormat="1" ht="39.950000000000003" customHeight="1" x14ac:dyDescent="0.25">
      <c r="A21" s="43" t="s">
        <v>43</v>
      </c>
      <c r="B21" s="44" t="s">
        <v>44</v>
      </c>
      <c r="C21" s="76">
        <v>1500</v>
      </c>
      <c r="D21" s="35">
        <v>43957</v>
      </c>
      <c r="E21" s="36">
        <v>43922</v>
      </c>
      <c r="F21" s="37" t="s">
        <v>38</v>
      </c>
      <c r="G21" s="10" t="s">
        <v>16</v>
      </c>
      <c r="H21" s="9" t="s">
        <v>16</v>
      </c>
      <c r="I21" s="9" t="s">
        <v>77</v>
      </c>
      <c r="J21" s="11" t="s">
        <v>100</v>
      </c>
      <c r="K21" s="14" t="s">
        <v>138</v>
      </c>
      <c r="L21" s="11" t="s">
        <v>35</v>
      </c>
      <c r="M21" s="9" t="s">
        <v>23</v>
      </c>
      <c r="N21" s="39" t="s">
        <v>24</v>
      </c>
      <c r="O21" s="75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</row>
    <row r="22" spans="1:1027" s="52" customFormat="1" ht="39.950000000000003" customHeight="1" x14ac:dyDescent="0.25">
      <c r="A22" s="43" t="s">
        <v>65</v>
      </c>
      <c r="B22" s="44" t="s">
        <v>66</v>
      </c>
      <c r="C22" s="76">
        <v>1350</v>
      </c>
      <c r="D22" s="35">
        <v>43957</v>
      </c>
      <c r="E22" s="36">
        <v>43922</v>
      </c>
      <c r="F22" s="37" t="s">
        <v>167</v>
      </c>
      <c r="G22" s="10">
        <v>2046893</v>
      </c>
      <c r="H22" s="9" t="s">
        <v>71</v>
      </c>
      <c r="I22" s="8" t="s">
        <v>16</v>
      </c>
      <c r="J22" s="11" t="s">
        <v>98</v>
      </c>
      <c r="K22" s="14" t="s">
        <v>123</v>
      </c>
      <c r="L22" s="11" t="s">
        <v>35</v>
      </c>
      <c r="M22" s="9" t="s">
        <v>18</v>
      </c>
      <c r="N22" s="39" t="s">
        <v>19</v>
      </c>
      <c r="O22" s="75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</row>
    <row r="23" spans="1:1027" s="52" customFormat="1" ht="39.950000000000003" customHeight="1" thickBot="1" x14ac:dyDescent="0.3">
      <c r="A23" s="43" t="s">
        <v>62</v>
      </c>
      <c r="B23" s="44" t="s">
        <v>63</v>
      </c>
      <c r="C23" s="76">
        <v>1500</v>
      </c>
      <c r="D23" s="35">
        <v>43957</v>
      </c>
      <c r="E23" s="36">
        <v>43922</v>
      </c>
      <c r="F23" s="47" t="s">
        <v>73</v>
      </c>
      <c r="G23" s="9">
        <v>2258094</v>
      </c>
      <c r="H23" s="9" t="s">
        <v>71</v>
      </c>
      <c r="I23" s="8" t="s">
        <v>16</v>
      </c>
      <c r="J23" s="8" t="s">
        <v>99</v>
      </c>
      <c r="K23" s="90" t="s">
        <v>123</v>
      </c>
      <c r="L23" s="8" t="s">
        <v>72</v>
      </c>
      <c r="M23" s="9" t="s">
        <v>18</v>
      </c>
      <c r="N23" s="74" t="s">
        <v>19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</row>
    <row r="24" spans="1:1027" ht="15.75" thickBot="1" x14ac:dyDescent="0.3">
      <c r="A24" s="226" t="s">
        <v>90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027" ht="53.25" customHeight="1" x14ac:dyDescent="0.25">
      <c r="A25" s="3" t="s">
        <v>0</v>
      </c>
      <c r="B25" s="4" t="s">
        <v>1</v>
      </c>
      <c r="C25" s="4" t="s">
        <v>2</v>
      </c>
      <c r="D25" s="5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4" t="s">
        <v>88</v>
      </c>
      <c r="K25" s="4" t="s">
        <v>89</v>
      </c>
      <c r="L25" s="4" t="s">
        <v>40</v>
      </c>
      <c r="M25" s="4" t="s">
        <v>10</v>
      </c>
      <c r="N25" s="6" t="s">
        <v>11</v>
      </c>
    </row>
    <row r="26" spans="1:1027" s="26" customFormat="1" ht="39" thickBot="1" x14ac:dyDescent="0.3">
      <c r="A26" s="15" t="s">
        <v>48</v>
      </c>
      <c r="B26" s="16" t="s">
        <v>52</v>
      </c>
      <c r="C26" s="17">
        <v>4100</v>
      </c>
      <c r="D26" s="101">
        <v>43958</v>
      </c>
      <c r="E26" s="19">
        <v>43922</v>
      </c>
      <c r="F26" s="20" t="s">
        <v>38</v>
      </c>
      <c r="G26" s="21" t="s">
        <v>16</v>
      </c>
      <c r="H26" s="21" t="s">
        <v>16</v>
      </c>
      <c r="I26" s="21" t="s">
        <v>49</v>
      </c>
      <c r="J26" s="21" t="s">
        <v>102</v>
      </c>
      <c r="K26" s="21" t="s">
        <v>134</v>
      </c>
      <c r="L26" s="22" t="s">
        <v>41</v>
      </c>
      <c r="M26" s="23" t="s">
        <v>34</v>
      </c>
      <c r="N26" s="24" t="s">
        <v>42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</row>
    <row r="28" spans="1:1027" ht="27" customHeight="1" x14ac:dyDescent="0.25">
      <c r="A28" s="214" t="s">
        <v>45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</row>
    <row r="29" spans="1:1027" x14ac:dyDescent="0.25">
      <c r="A29" s="215" t="s">
        <v>53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1" spans="1:1027" ht="15.75" x14ac:dyDescent="0.25">
      <c r="B31" s="12" t="s">
        <v>166</v>
      </c>
    </row>
    <row r="32" spans="1:1027" ht="27" customHeight="1" x14ac:dyDescent="0.25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</row>
  </sheetData>
  <mergeCells count="9">
    <mergeCell ref="A28:O28"/>
    <mergeCell ref="A29:L29"/>
    <mergeCell ref="A32:O32"/>
    <mergeCell ref="A1:N1"/>
    <mergeCell ref="A2:N2"/>
    <mergeCell ref="A8:N8"/>
    <mergeCell ref="A12:N12"/>
    <mergeCell ref="A17:N17"/>
    <mergeCell ref="A24:N24"/>
  </mergeCells>
  <pageMargins left="0.51181102362204722" right="0.51181102362204722" top="0.39370078740157483" bottom="0.39370078740157483" header="0.31496062992125984" footer="0.31496062992125984"/>
  <pageSetup paperSize="9" scale="55" orientation="landscape" horizontalDpi="300" verticalDpi="300" r:id="rId1"/>
  <headerFoot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0E31A-F4C6-42F3-93DE-9B2944C739D3}">
  <dimension ref="A1:AMM34"/>
  <sheetViews>
    <sheetView topLeftCell="D1" workbookViewId="0">
      <selection activeCell="A7" sqref="A7:B7"/>
    </sheetView>
  </sheetViews>
  <sheetFormatPr defaultRowHeight="15" x14ac:dyDescent="0.25"/>
  <cols>
    <col min="1" max="1" width="16.140625" style="1" customWidth="1"/>
    <col min="2" max="2" width="34.140625" style="1" customWidth="1"/>
    <col min="3" max="3" width="14.42578125" style="1" customWidth="1"/>
    <col min="4" max="4" width="12" style="7" customWidth="1"/>
    <col min="5" max="5" width="13.5703125" style="2" customWidth="1"/>
    <col min="6" max="6" width="15.42578125" style="1" customWidth="1"/>
    <col min="7" max="7" width="12.140625" style="2" customWidth="1"/>
    <col min="8" max="8" width="20.28515625" style="2" customWidth="1"/>
    <col min="9" max="9" width="16.5703125" style="2" customWidth="1"/>
    <col min="10" max="10" width="17.28515625" style="2" customWidth="1"/>
    <col min="11" max="11" width="15.7109375" style="2" customWidth="1"/>
    <col min="12" max="12" width="17.140625" style="1" customWidth="1"/>
    <col min="13" max="13" width="21.140625" style="1" customWidth="1"/>
    <col min="14" max="14" width="21.28515625" style="1" customWidth="1"/>
    <col min="15" max="1027" width="9.140625" style="1"/>
  </cols>
  <sheetData>
    <row r="1" spans="1:1027" s="27" customFormat="1" ht="25.5" customHeight="1" thickBot="1" x14ac:dyDescent="0.4">
      <c r="A1" s="220" t="s">
        <v>168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027" s="26" customFormat="1" ht="15.75" thickBot="1" x14ac:dyDescent="0.3">
      <c r="A2" s="223" t="s">
        <v>109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</row>
    <row r="3" spans="1:1027" s="26" customFormat="1" ht="50.1" customHeight="1" x14ac:dyDescent="0.25">
      <c r="A3" s="68" t="s">
        <v>0</v>
      </c>
      <c r="B3" s="69" t="s">
        <v>1</v>
      </c>
      <c r="C3" s="69" t="s">
        <v>2</v>
      </c>
      <c r="D3" s="70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88</v>
      </c>
      <c r="K3" s="69" t="s">
        <v>89</v>
      </c>
      <c r="L3" s="69" t="s">
        <v>9</v>
      </c>
      <c r="M3" s="69" t="s">
        <v>10</v>
      </c>
      <c r="N3" s="71" t="s">
        <v>11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</row>
    <row r="4" spans="1:1027" s="26" customFormat="1" ht="30" customHeight="1" x14ac:dyDescent="0.25">
      <c r="A4" s="32" t="s">
        <v>46</v>
      </c>
      <c r="B4" s="33" t="s">
        <v>47</v>
      </c>
      <c r="C4" s="34">
        <v>1000</v>
      </c>
      <c r="D4" s="35">
        <v>43984</v>
      </c>
      <c r="E4" s="36">
        <v>43952</v>
      </c>
      <c r="F4" s="37" t="s">
        <v>14</v>
      </c>
      <c r="G4" s="37">
        <v>1474285</v>
      </c>
      <c r="H4" s="38" t="s">
        <v>51</v>
      </c>
      <c r="I4" s="37" t="s">
        <v>16</v>
      </c>
      <c r="J4" s="37" t="s">
        <v>92</v>
      </c>
      <c r="K4" s="37" t="s">
        <v>128</v>
      </c>
      <c r="L4" s="37" t="s">
        <v>50</v>
      </c>
      <c r="M4" s="9" t="s">
        <v>23</v>
      </c>
      <c r="N4" s="39" t="s">
        <v>24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</row>
    <row r="5" spans="1:1027" s="26" customFormat="1" ht="30" customHeight="1" x14ac:dyDescent="0.25">
      <c r="A5" s="32" t="s">
        <v>30</v>
      </c>
      <c r="B5" s="33" t="s">
        <v>31</v>
      </c>
      <c r="C5" s="34">
        <v>300</v>
      </c>
      <c r="D5" s="35">
        <v>43984</v>
      </c>
      <c r="E5" s="36">
        <v>43952</v>
      </c>
      <c r="F5" s="37" t="s">
        <v>14</v>
      </c>
      <c r="G5" s="37">
        <v>1768974</v>
      </c>
      <c r="H5" s="38" t="s">
        <v>32</v>
      </c>
      <c r="I5" s="37" t="s">
        <v>16</v>
      </c>
      <c r="J5" s="37" t="s">
        <v>91</v>
      </c>
      <c r="K5" s="37" t="s">
        <v>148</v>
      </c>
      <c r="L5" s="37" t="s">
        <v>33</v>
      </c>
      <c r="M5" s="9" t="s">
        <v>149</v>
      </c>
      <c r="N5" s="39" t="s">
        <v>19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</row>
    <row r="6" spans="1:1027" s="26" customFormat="1" ht="30" customHeight="1" x14ac:dyDescent="0.25">
      <c r="A6" s="65" t="s">
        <v>54</v>
      </c>
      <c r="B6" s="66" t="s">
        <v>55</v>
      </c>
      <c r="C6" s="34">
        <v>400</v>
      </c>
      <c r="D6" s="35">
        <v>43984</v>
      </c>
      <c r="E6" s="36">
        <v>43952</v>
      </c>
      <c r="F6" s="37" t="s">
        <v>38</v>
      </c>
      <c r="G6" s="37" t="s">
        <v>16</v>
      </c>
      <c r="H6" s="37" t="s">
        <v>16</v>
      </c>
      <c r="I6" s="37" t="s">
        <v>56</v>
      </c>
      <c r="J6" s="37" t="s">
        <v>94</v>
      </c>
      <c r="K6" s="37" t="s">
        <v>150</v>
      </c>
      <c r="L6" s="37" t="s">
        <v>35</v>
      </c>
      <c r="M6" s="9" t="s">
        <v>36</v>
      </c>
      <c r="N6" s="39" t="s">
        <v>37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</row>
    <row r="7" spans="1:1027" s="26" customFormat="1" ht="30" customHeight="1" thickBot="1" x14ac:dyDescent="0.3">
      <c r="A7" s="40" t="s">
        <v>57</v>
      </c>
      <c r="B7" s="41" t="s">
        <v>58</v>
      </c>
      <c r="C7" s="42">
        <v>400</v>
      </c>
      <c r="D7" s="35">
        <v>43984</v>
      </c>
      <c r="E7" s="36">
        <v>43952</v>
      </c>
      <c r="F7" s="20" t="s">
        <v>14</v>
      </c>
      <c r="G7" s="20">
        <v>2349460</v>
      </c>
      <c r="H7" s="95" t="s">
        <v>59</v>
      </c>
      <c r="I7" s="20" t="s">
        <v>16</v>
      </c>
      <c r="J7" s="20" t="s">
        <v>93</v>
      </c>
      <c r="K7" s="97" t="s">
        <v>160</v>
      </c>
      <c r="L7" s="20" t="s">
        <v>35</v>
      </c>
      <c r="M7" s="97" t="s">
        <v>36</v>
      </c>
      <c r="N7" s="98" t="s">
        <v>37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</row>
    <row r="8" spans="1:1027" s="26" customFormat="1" ht="15.75" thickBot="1" x14ac:dyDescent="0.3">
      <c r="A8" s="223" t="s">
        <v>39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</row>
    <row r="9" spans="1:1027" s="26" customFormat="1" ht="51" x14ac:dyDescent="0.25">
      <c r="A9" s="28" t="s">
        <v>0</v>
      </c>
      <c r="B9" s="29" t="s">
        <v>1</v>
      </c>
      <c r="C9" s="29" t="s">
        <v>2</v>
      </c>
      <c r="D9" s="30" t="s">
        <v>3</v>
      </c>
      <c r="E9" s="29" t="s">
        <v>4</v>
      </c>
      <c r="F9" s="29" t="s">
        <v>5</v>
      </c>
      <c r="G9" s="29" t="s">
        <v>6</v>
      </c>
      <c r="H9" s="29" t="s">
        <v>7</v>
      </c>
      <c r="I9" s="29" t="s">
        <v>8</v>
      </c>
      <c r="J9" s="29" t="s">
        <v>88</v>
      </c>
      <c r="K9" s="29" t="s">
        <v>89</v>
      </c>
      <c r="L9" s="29" t="s">
        <v>9</v>
      </c>
      <c r="M9" s="29" t="s">
        <v>10</v>
      </c>
      <c r="N9" s="31" t="s">
        <v>11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</row>
    <row r="10" spans="1:1027" s="64" customFormat="1" ht="52.5" customHeight="1" x14ac:dyDescent="0.25">
      <c r="A10" s="119" t="s">
        <v>155</v>
      </c>
      <c r="B10" s="60" t="s">
        <v>146</v>
      </c>
      <c r="C10" s="34">
        <v>400</v>
      </c>
      <c r="D10" s="35">
        <v>43984</v>
      </c>
      <c r="E10" s="36">
        <v>43952</v>
      </c>
      <c r="F10" s="103" t="s">
        <v>151</v>
      </c>
      <c r="G10" s="104" t="s">
        <v>16</v>
      </c>
      <c r="H10" s="104" t="s">
        <v>16</v>
      </c>
      <c r="I10" s="116" t="s">
        <v>152</v>
      </c>
      <c r="J10" s="106" t="s">
        <v>153</v>
      </c>
      <c r="K10" s="106" t="s">
        <v>154</v>
      </c>
      <c r="L10" s="103" t="s">
        <v>35</v>
      </c>
      <c r="M10" s="107" t="s">
        <v>36</v>
      </c>
      <c r="N10" s="108" t="s">
        <v>37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</row>
    <row r="11" spans="1:1027" s="64" customFormat="1" ht="52.5" customHeight="1" thickBot="1" x14ac:dyDescent="0.3">
      <c r="A11" s="43" t="s">
        <v>159</v>
      </c>
      <c r="B11" s="102" t="s">
        <v>158</v>
      </c>
      <c r="C11" s="34">
        <v>400</v>
      </c>
      <c r="D11" s="35">
        <v>43984</v>
      </c>
      <c r="E11" s="36">
        <v>43952</v>
      </c>
      <c r="F11" s="117" t="s">
        <v>38</v>
      </c>
      <c r="G11" s="20" t="s">
        <v>16</v>
      </c>
      <c r="H11" s="20" t="s">
        <v>16</v>
      </c>
      <c r="I11" s="118" t="s">
        <v>163</v>
      </c>
      <c r="J11" s="110" t="s">
        <v>161</v>
      </c>
      <c r="K11" s="112" t="s">
        <v>162</v>
      </c>
      <c r="L11" s="113" t="s">
        <v>35</v>
      </c>
      <c r="M11" s="97" t="s">
        <v>36</v>
      </c>
      <c r="N11" s="98" t="s">
        <v>37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</row>
    <row r="12" spans="1:1027" s="64" customFormat="1" ht="15.75" customHeight="1" thickBot="1" x14ac:dyDescent="0.3">
      <c r="A12" s="223" t="s">
        <v>110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5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</row>
    <row r="13" spans="1:1027" s="64" customFormat="1" ht="51" x14ac:dyDescent="0.25">
      <c r="A13" s="28" t="s">
        <v>0</v>
      </c>
      <c r="B13" s="29" t="s">
        <v>1</v>
      </c>
      <c r="C13" s="29" t="s">
        <v>2</v>
      </c>
      <c r="D13" s="30" t="s">
        <v>3</v>
      </c>
      <c r="E13" s="29" t="s">
        <v>4</v>
      </c>
      <c r="F13" s="29" t="s">
        <v>5</v>
      </c>
      <c r="G13" s="29" t="s">
        <v>6</v>
      </c>
      <c r="H13" s="29" t="s">
        <v>7</v>
      </c>
      <c r="I13" s="29" t="s">
        <v>8</v>
      </c>
      <c r="J13" s="29" t="s">
        <v>88</v>
      </c>
      <c r="K13" s="29" t="s">
        <v>89</v>
      </c>
      <c r="L13" s="29" t="s">
        <v>9</v>
      </c>
      <c r="M13" s="29" t="s">
        <v>10</v>
      </c>
      <c r="N13" s="31" t="s">
        <v>11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</row>
    <row r="14" spans="1:1027" s="64" customFormat="1" ht="30" customHeight="1" x14ac:dyDescent="0.25">
      <c r="A14" s="65" t="s">
        <v>20</v>
      </c>
      <c r="B14" s="66" t="s">
        <v>21</v>
      </c>
      <c r="C14" s="121">
        <v>1320</v>
      </c>
      <c r="D14" s="114">
        <v>43986</v>
      </c>
      <c r="E14" s="115">
        <v>43952</v>
      </c>
      <c r="F14" s="104" t="s">
        <v>14</v>
      </c>
      <c r="G14" s="37">
        <v>1101114</v>
      </c>
      <c r="H14" s="38" t="s">
        <v>22</v>
      </c>
      <c r="I14" s="67" t="s">
        <v>16</v>
      </c>
      <c r="J14" s="67" t="s">
        <v>95</v>
      </c>
      <c r="K14" s="67" t="s">
        <v>132</v>
      </c>
      <c r="L14" s="37" t="s">
        <v>17</v>
      </c>
      <c r="M14" s="9" t="s">
        <v>23</v>
      </c>
      <c r="N14" s="39" t="s">
        <v>24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  <c r="AAA14" s="63"/>
      <c r="AAB14" s="63"/>
      <c r="AAC14" s="63"/>
      <c r="AAD14" s="63"/>
      <c r="AAE14" s="63"/>
      <c r="AAF14" s="63"/>
      <c r="AAG14" s="63"/>
      <c r="AAH14" s="63"/>
      <c r="AAI14" s="63"/>
      <c r="AAJ14" s="63"/>
      <c r="AAK14" s="63"/>
      <c r="AAL14" s="63"/>
      <c r="AAM14" s="63"/>
      <c r="AAN14" s="63"/>
      <c r="AAO14" s="63"/>
      <c r="AAP14" s="63"/>
      <c r="AAQ14" s="63"/>
      <c r="AAR14" s="63"/>
      <c r="AAS14" s="63"/>
      <c r="AAT14" s="63"/>
      <c r="AAU14" s="63"/>
      <c r="AAV14" s="63"/>
      <c r="AAW14" s="63"/>
      <c r="AAX14" s="63"/>
      <c r="AAY14" s="63"/>
      <c r="AAZ14" s="63"/>
      <c r="ABA14" s="63"/>
      <c r="ABB14" s="63"/>
      <c r="ABC14" s="63"/>
      <c r="ABD14" s="63"/>
      <c r="ABE14" s="63"/>
      <c r="ABF14" s="63"/>
      <c r="ABG14" s="63"/>
      <c r="ABH14" s="63"/>
      <c r="ABI14" s="63"/>
      <c r="ABJ14" s="63"/>
      <c r="ABK14" s="63"/>
      <c r="ABL14" s="63"/>
      <c r="ABM14" s="63"/>
      <c r="ABN14" s="63"/>
      <c r="ABO14" s="63"/>
      <c r="ABP14" s="63"/>
      <c r="ABQ14" s="63"/>
      <c r="ABR14" s="63"/>
      <c r="ABS14" s="63"/>
      <c r="ABT14" s="63"/>
      <c r="ABU14" s="63"/>
      <c r="ABV14" s="63"/>
      <c r="ABW14" s="63"/>
      <c r="ABX14" s="63"/>
      <c r="ABY14" s="63"/>
      <c r="ABZ14" s="63"/>
      <c r="ACA14" s="63"/>
      <c r="ACB14" s="63"/>
      <c r="ACC14" s="63"/>
      <c r="ACD14" s="63"/>
      <c r="ACE14" s="63"/>
      <c r="ACF14" s="63"/>
      <c r="ACG14" s="63"/>
      <c r="ACH14" s="63"/>
      <c r="ACI14" s="63"/>
      <c r="ACJ14" s="63"/>
      <c r="ACK14" s="63"/>
      <c r="ACL14" s="63"/>
      <c r="ACM14" s="63"/>
      <c r="ACN14" s="63"/>
      <c r="ACO14" s="63"/>
      <c r="ACP14" s="63"/>
      <c r="ACQ14" s="63"/>
      <c r="ACR14" s="63"/>
      <c r="ACS14" s="63"/>
      <c r="ACT14" s="63"/>
      <c r="ACU14" s="63"/>
      <c r="ACV14" s="63"/>
      <c r="ACW14" s="63"/>
      <c r="ACX14" s="63"/>
      <c r="ACY14" s="63"/>
      <c r="ACZ14" s="63"/>
      <c r="ADA14" s="63"/>
      <c r="ADB14" s="63"/>
      <c r="ADC14" s="63"/>
      <c r="ADD14" s="63"/>
      <c r="ADE14" s="63"/>
      <c r="ADF14" s="63"/>
      <c r="ADG14" s="63"/>
      <c r="ADH14" s="63"/>
      <c r="ADI14" s="63"/>
      <c r="ADJ14" s="63"/>
      <c r="ADK14" s="63"/>
      <c r="ADL14" s="63"/>
      <c r="ADM14" s="63"/>
      <c r="ADN14" s="63"/>
      <c r="ADO14" s="63"/>
      <c r="ADP14" s="63"/>
      <c r="ADQ14" s="63"/>
      <c r="ADR14" s="63"/>
      <c r="ADS14" s="63"/>
      <c r="ADT14" s="63"/>
      <c r="ADU14" s="63"/>
      <c r="ADV14" s="63"/>
      <c r="ADW14" s="63"/>
      <c r="ADX14" s="63"/>
      <c r="ADY14" s="63"/>
      <c r="ADZ14" s="63"/>
      <c r="AEA14" s="63"/>
      <c r="AEB14" s="63"/>
      <c r="AEC14" s="63"/>
      <c r="AED14" s="63"/>
      <c r="AEE14" s="63"/>
      <c r="AEF14" s="63"/>
      <c r="AEG14" s="63"/>
      <c r="AEH14" s="63"/>
      <c r="AEI14" s="63"/>
      <c r="AEJ14" s="63"/>
      <c r="AEK14" s="63"/>
      <c r="AEL14" s="63"/>
      <c r="AEM14" s="63"/>
      <c r="AEN14" s="63"/>
      <c r="AEO14" s="63"/>
      <c r="AEP14" s="63"/>
      <c r="AEQ14" s="63"/>
      <c r="AER14" s="63"/>
      <c r="AES14" s="63"/>
      <c r="AET14" s="63"/>
      <c r="AEU14" s="63"/>
      <c r="AEV14" s="63"/>
      <c r="AEW14" s="63"/>
      <c r="AEX14" s="63"/>
      <c r="AEY14" s="63"/>
      <c r="AEZ14" s="63"/>
      <c r="AFA14" s="63"/>
      <c r="AFB14" s="63"/>
      <c r="AFC14" s="63"/>
      <c r="AFD14" s="63"/>
      <c r="AFE14" s="63"/>
      <c r="AFF14" s="63"/>
      <c r="AFG14" s="63"/>
      <c r="AFH14" s="63"/>
      <c r="AFI14" s="63"/>
      <c r="AFJ14" s="63"/>
      <c r="AFK14" s="63"/>
      <c r="AFL14" s="63"/>
      <c r="AFM14" s="63"/>
      <c r="AFN14" s="63"/>
      <c r="AFO14" s="63"/>
      <c r="AFP14" s="63"/>
      <c r="AFQ14" s="63"/>
      <c r="AFR14" s="63"/>
      <c r="AFS14" s="63"/>
      <c r="AFT14" s="63"/>
      <c r="AFU14" s="63"/>
      <c r="AFV14" s="63"/>
      <c r="AFW14" s="63"/>
      <c r="AFX14" s="63"/>
      <c r="AFY14" s="63"/>
      <c r="AFZ14" s="63"/>
      <c r="AGA14" s="63"/>
      <c r="AGB14" s="63"/>
      <c r="AGC14" s="63"/>
      <c r="AGD14" s="63"/>
      <c r="AGE14" s="63"/>
      <c r="AGF14" s="63"/>
      <c r="AGG14" s="63"/>
      <c r="AGH14" s="63"/>
      <c r="AGI14" s="63"/>
      <c r="AGJ14" s="63"/>
      <c r="AGK14" s="63"/>
      <c r="AGL14" s="63"/>
      <c r="AGM14" s="63"/>
      <c r="AGN14" s="63"/>
      <c r="AGO14" s="63"/>
      <c r="AGP14" s="63"/>
      <c r="AGQ14" s="63"/>
      <c r="AGR14" s="63"/>
      <c r="AGS14" s="63"/>
      <c r="AGT14" s="63"/>
      <c r="AGU14" s="63"/>
      <c r="AGV14" s="63"/>
      <c r="AGW14" s="63"/>
      <c r="AGX14" s="63"/>
      <c r="AGY14" s="63"/>
      <c r="AGZ14" s="63"/>
      <c r="AHA14" s="63"/>
      <c r="AHB14" s="63"/>
      <c r="AHC14" s="63"/>
      <c r="AHD14" s="63"/>
      <c r="AHE14" s="63"/>
      <c r="AHF14" s="63"/>
      <c r="AHG14" s="63"/>
      <c r="AHH14" s="63"/>
      <c r="AHI14" s="63"/>
      <c r="AHJ14" s="63"/>
      <c r="AHK14" s="63"/>
      <c r="AHL14" s="63"/>
      <c r="AHM14" s="63"/>
      <c r="AHN14" s="63"/>
      <c r="AHO14" s="63"/>
      <c r="AHP14" s="63"/>
      <c r="AHQ14" s="63"/>
      <c r="AHR14" s="63"/>
      <c r="AHS14" s="63"/>
      <c r="AHT14" s="63"/>
      <c r="AHU14" s="63"/>
      <c r="AHV14" s="63"/>
      <c r="AHW14" s="63"/>
      <c r="AHX14" s="63"/>
      <c r="AHY14" s="63"/>
      <c r="AHZ14" s="63"/>
      <c r="AIA14" s="63"/>
      <c r="AIB14" s="63"/>
      <c r="AIC14" s="63"/>
      <c r="AID14" s="63"/>
      <c r="AIE14" s="63"/>
      <c r="AIF14" s="63"/>
      <c r="AIG14" s="63"/>
      <c r="AIH14" s="63"/>
      <c r="AII14" s="63"/>
      <c r="AIJ14" s="63"/>
      <c r="AIK14" s="63"/>
      <c r="AIL14" s="63"/>
      <c r="AIM14" s="63"/>
      <c r="AIN14" s="63"/>
      <c r="AIO14" s="63"/>
      <c r="AIP14" s="63"/>
      <c r="AIQ14" s="63"/>
      <c r="AIR14" s="63"/>
      <c r="AIS14" s="63"/>
      <c r="AIT14" s="63"/>
      <c r="AIU14" s="63"/>
      <c r="AIV14" s="63"/>
      <c r="AIW14" s="63"/>
      <c r="AIX14" s="63"/>
      <c r="AIY14" s="63"/>
      <c r="AIZ14" s="63"/>
      <c r="AJA14" s="63"/>
      <c r="AJB14" s="63"/>
      <c r="AJC14" s="63"/>
      <c r="AJD14" s="63"/>
      <c r="AJE14" s="63"/>
      <c r="AJF14" s="63"/>
      <c r="AJG14" s="63"/>
      <c r="AJH14" s="63"/>
      <c r="AJI14" s="63"/>
      <c r="AJJ14" s="63"/>
      <c r="AJK14" s="63"/>
      <c r="AJL14" s="63"/>
      <c r="AJM14" s="63"/>
      <c r="AJN14" s="63"/>
      <c r="AJO14" s="63"/>
      <c r="AJP14" s="63"/>
      <c r="AJQ14" s="63"/>
      <c r="AJR14" s="63"/>
      <c r="AJS14" s="63"/>
      <c r="AJT14" s="63"/>
      <c r="AJU14" s="63"/>
      <c r="AJV14" s="63"/>
      <c r="AJW14" s="63"/>
      <c r="AJX14" s="63"/>
      <c r="AJY14" s="63"/>
      <c r="AJZ14" s="63"/>
      <c r="AKA14" s="63"/>
      <c r="AKB14" s="63"/>
      <c r="AKC14" s="63"/>
      <c r="AKD14" s="63"/>
      <c r="AKE14" s="63"/>
      <c r="AKF14" s="63"/>
      <c r="AKG14" s="63"/>
      <c r="AKH14" s="63"/>
      <c r="AKI14" s="63"/>
      <c r="AKJ14" s="63"/>
      <c r="AKK14" s="63"/>
      <c r="AKL14" s="63"/>
      <c r="AKM14" s="63"/>
      <c r="AKN14" s="63"/>
      <c r="AKO14" s="63"/>
      <c r="AKP14" s="63"/>
      <c r="AKQ14" s="63"/>
      <c r="AKR14" s="63"/>
      <c r="AKS14" s="63"/>
      <c r="AKT14" s="63"/>
      <c r="AKU14" s="63"/>
      <c r="AKV14" s="63"/>
      <c r="AKW14" s="63"/>
      <c r="AKX14" s="63"/>
      <c r="AKY14" s="63"/>
      <c r="AKZ14" s="63"/>
      <c r="ALA14" s="63"/>
      <c r="ALB14" s="63"/>
      <c r="ALC14" s="63"/>
      <c r="ALD14" s="63"/>
      <c r="ALE14" s="63"/>
      <c r="ALF14" s="63"/>
      <c r="ALG14" s="63"/>
      <c r="ALH14" s="63"/>
      <c r="ALI14" s="63"/>
      <c r="ALJ14" s="63"/>
      <c r="ALK14" s="63"/>
      <c r="ALL14" s="63"/>
      <c r="ALM14" s="63"/>
      <c r="ALN14" s="63"/>
      <c r="ALO14" s="63"/>
      <c r="ALP14" s="63"/>
      <c r="ALQ14" s="63"/>
      <c r="ALR14" s="63"/>
      <c r="ALS14" s="63"/>
      <c r="ALT14" s="63"/>
      <c r="ALU14" s="63"/>
      <c r="ALV14" s="63"/>
      <c r="ALW14" s="63"/>
      <c r="ALX14" s="63"/>
      <c r="ALY14" s="63"/>
      <c r="ALZ14" s="63"/>
      <c r="AMA14" s="63"/>
      <c r="AMB14" s="63"/>
      <c r="AMC14" s="63"/>
      <c r="AMD14" s="63"/>
      <c r="AME14" s="63"/>
      <c r="AMF14" s="63"/>
      <c r="AMG14" s="63"/>
      <c r="AMH14" s="63"/>
      <c r="AMI14" s="63"/>
      <c r="AMJ14" s="63"/>
      <c r="AMK14" s="63"/>
      <c r="AML14" s="63"/>
      <c r="AMM14" s="63"/>
    </row>
    <row r="15" spans="1:1027" s="64" customFormat="1" ht="30" customHeight="1" x14ac:dyDescent="0.25">
      <c r="A15" s="65" t="s">
        <v>12</v>
      </c>
      <c r="B15" s="66" t="s">
        <v>13</v>
      </c>
      <c r="C15" s="34">
        <v>900</v>
      </c>
      <c r="D15" s="35">
        <v>43986</v>
      </c>
      <c r="E15" s="36">
        <v>43952</v>
      </c>
      <c r="F15" s="37" t="s">
        <v>14</v>
      </c>
      <c r="G15" s="37">
        <v>2604549</v>
      </c>
      <c r="H15" s="38" t="s">
        <v>15</v>
      </c>
      <c r="I15" s="37" t="s">
        <v>16</v>
      </c>
      <c r="J15" s="37" t="s">
        <v>96</v>
      </c>
      <c r="K15" s="67" t="s">
        <v>132</v>
      </c>
      <c r="L15" s="37" t="s">
        <v>17</v>
      </c>
      <c r="M15" s="9" t="s">
        <v>18</v>
      </c>
      <c r="N15" s="39" t="s">
        <v>19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63"/>
      <c r="ALO15" s="63"/>
      <c r="ALP15" s="63"/>
      <c r="ALQ15" s="63"/>
      <c r="ALR15" s="63"/>
      <c r="ALS15" s="63"/>
      <c r="ALT15" s="63"/>
      <c r="ALU15" s="63"/>
      <c r="ALV15" s="63"/>
      <c r="ALW15" s="63"/>
      <c r="ALX15" s="63"/>
      <c r="ALY15" s="63"/>
      <c r="ALZ15" s="63"/>
      <c r="AMA15" s="63"/>
      <c r="AMB15" s="63"/>
      <c r="AMC15" s="63"/>
      <c r="AMD15" s="63"/>
      <c r="AME15" s="63"/>
      <c r="AMF15" s="63"/>
      <c r="AMG15" s="63"/>
      <c r="AMH15" s="63"/>
      <c r="AMI15" s="63"/>
      <c r="AMJ15" s="63"/>
      <c r="AMK15" s="63"/>
      <c r="AML15" s="63"/>
      <c r="AMM15" s="63"/>
    </row>
    <row r="16" spans="1:1027" s="64" customFormat="1" ht="30" customHeight="1" thickBot="1" x14ac:dyDescent="0.3">
      <c r="A16" s="65" t="s">
        <v>27</v>
      </c>
      <c r="B16" s="66" t="s">
        <v>28</v>
      </c>
      <c r="C16" s="42">
        <v>220</v>
      </c>
      <c r="D16" s="88">
        <v>43986</v>
      </c>
      <c r="E16" s="89">
        <v>43952</v>
      </c>
      <c r="F16" s="20" t="s">
        <v>25</v>
      </c>
      <c r="G16" s="37">
        <v>419931</v>
      </c>
      <c r="H16" s="38" t="s">
        <v>29</v>
      </c>
      <c r="I16" s="67" t="s">
        <v>16</v>
      </c>
      <c r="J16" s="67" t="s">
        <v>97</v>
      </c>
      <c r="K16" s="67" t="s">
        <v>132</v>
      </c>
      <c r="L16" s="37" t="s">
        <v>26</v>
      </c>
      <c r="M16" s="9" t="s">
        <v>23</v>
      </c>
      <c r="N16" s="39" t="s">
        <v>24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  <c r="NG16" s="63"/>
      <c r="NH16" s="63"/>
      <c r="NI16" s="63"/>
      <c r="NJ16" s="63"/>
      <c r="NK16" s="63"/>
      <c r="NL16" s="63"/>
      <c r="NM16" s="63"/>
      <c r="NN16" s="63"/>
      <c r="NO16" s="63"/>
      <c r="NP16" s="63"/>
      <c r="NQ16" s="63"/>
      <c r="NR16" s="63"/>
      <c r="NS16" s="63"/>
      <c r="NT16" s="63"/>
      <c r="NU16" s="63"/>
      <c r="NV16" s="63"/>
      <c r="NW16" s="63"/>
      <c r="NX16" s="63"/>
      <c r="NY16" s="63"/>
      <c r="NZ16" s="63"/>
      <c r="OA16" s="63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  <c r="ON16" s="63"/>
      <c r="OO16" s="63"/>
      <c r="OP16" s="63"/>
      <c r="OQ16" s="63"/>
      <c r="OR16" s="63"/>
      <c r="OS16" s="63"/>
      <c r="OT16" s="63"/>
      <c r="OU16" s="63"/>
      <c r="OV16" s="63"/>
      <c r="OW16" s="63"/>
      <c r="OX16" s="63"/>
      <c r="OY16" s="63"/>
      <c r="OZ16" s="63"/>
      <c r="PA16" s="63"/>
      <c r="PB16" s="63"/>
      <c r="PC16" s="63"/>
      <c r="PD16" s="63"/>
      <c r="PE16" s="63"/>
      <c r="PF16" s="63"/>
      <c r="PG16" s="63"/>
      <c r="PH16" s="63"/>
      <c r="PI16" s="63"/>
      <c r="PJ16" s="63"/>
      <c r="PK16" s="63"/>
      <c r="PL16" s="63"/>
      <c r="PM16" s="63"/>
      <c r="PN16" s="63"/>
      <c r="PO16" s="63"/>
      <c r="PP16" s="63"/>
      <c r="PQ16" s="63"/>
      <c r="PR16" s="63"/>
      <c r="PS16" s="63"/>
      <c r="PT16" s="63"/>
      <c r="PU16" s="63"/>
      <c r="PV16" s="63"/>
      <c r="PW16" s="63"/>
      <c r="PX16" s="63"/>
      <c r="PY16" s="63"/>
      <c r="PZ16" s="63"/>
      <c r="QA16" s="63"/>
      <c r="QB16" s="63"/>
      <c r="QC16" s="63"/>
      <c r="QD16" s="63"/>
      <c r="QE16" s="63"/>
      <c r="QF16" s="63"/>
      <c r="QG16" s="63"/>
      <c r="QH16" s="63"/>
      <c r="QI16" s="63"/>
      <c r="QJ16" s="63"/>
      <c r="QK16" s="63"/>
      <c r="QL16" s="63"/>
      <c r="QM16" s="63"/>
      <c r="QN16" s="63"/>
      <c r="QO16" s="63"/>
      <c r="QP16" s="63"/>
      <c r="QQ16" s="63"/>
      <c r="QR16" s="63"/>
      <c r="QS16" s="63"/>
      <c r="QT16" s="63"/>
      <c r="QU16" s="63"/>
      <c r="QV16" s="63"/>
      <c r="QW16" s="63"/>
      <c r="QX16" s="63"/>
      <c r="QY16" s="63"/>
      <c r="QZ16" s="63"/>
      <c r="RA16" s="63"/>
      <c r="RB16" s="63"/>
      <c r="RC16" s="63"/>
      <c r="RD16" s="63"/>
      <c r="RE16" s="63"/>
      <c r="RF16" s="63"/>
      <c r="RG16" s="63"/>
      <c r="RH16" s="63"/>
      <c r="RI16" s="63"/>
      <c r="RJ16" s="63"/>
      <c r="RK16" s="63"/>
      <c r="RL16" s="63"/>
      <c r="RM16" s="63"/>
      <c r="RN16" s="63"/>
      <c r="RO16" s="63"/>
      <c r="RP16" s="63"/>
      <c r="RQ16" s="63"/>
      <c r="RR16" s="63"/>
      <c r="RS16" s="63"/>
      <c r="RT16" s="63"/>
      <c r="RU16" s="63"/>
      <c r="RV16" s="63"/>
      <c r="RW16" s="63"/>
      <c r="RX16" s="63"/>
      <c r="RY16" s="63"/>
      <c r="RZ16" s="63"/>
      <c r="SA16" s="63"/>
      <c r="SB16" s="63"/>
      <c r="SC16" s="63"/>
      <c r="SD16" s="63"/>
      <c r="SE16" s="63"/>
      <c r="SF16" s="63"/>
      <c r="SG16" s="63"/>
      <c r="SH16" s="63"/>
      <c r="SI16" s="63"/>
      <c r="SJ16" s="63"/>
      <c r="SK16" s="63"/>
      <c r="SL16" s="63"/>
      <c r="SM16" s="63"/>
      <c r="SN16" s="63"/>
      <c r="SO16" s="63"/>
      <c r="SP16" s="63"/>
      <c r="SQ16" s="63"/>
      <c r="SR16" s="63"/>
      <c r="SS16" s="63"/>
      <c r="ST16" s="63"/>
      <c r="SU16" s="63"/>
      <c r="SV16" s="63"/>
      <c r="SW16" s="63"/>
      <c r="SX16" s="63"/>
      <c r="SY16" s="63"/>
      <c r="SZ16" s="63"/>
      <c r="TA16" s="63"/>
      <c r="TB16" s="63"/>
      <c r="TC16" s="63"/>
      <c r="TD16" s="63"/>
      <c r="TE16" s="63"/>
      <c r="TF16" s="63"/>
      <c r="TG16" s="63"/>
      <c r="TH16" s="63"/>
      <c r="TI16" s="63"/>
      <c r="TJ16" s="63"/>
      <c r="TK16" s="63"/>
      <c r="TL16" s="63"/>
      <c r="TM16" s="63"/>
      <c r="TN16" s="63"/>
      <c r="TO16" s="63"/>
      <c r="TP16" s="63"/>
      <c r="TQ16" s="63"/>
      <c r="TR16" s="63"/>
      <c r="TS16" s="63"/>
      <c r="TT16" s="63"/>
      <c r="TU16" s="63"/>
      <c r="TV16" s="63"/>
      <c r="TW16" s="63"/>
      <c r="TX16" s="63"/>
      <c r="TY16" s="63"/>
      <c r="TZ16" s="63"/>
      <c r="UA16" s="63"/>
      <c r="UB16" s="63"/>
      <c r="UC16" s="63"/>
      <c r="UD16" s="63"/>
      <c r="UE16" s="63"/>
      <c r="UF16" s="63"/>
      <c r="UG16" s="63"/>
      <c r="UH16" s="63"/>
      <c r="UI16" s="63"/>
      <c r="UJ16" s="63"/>
      <c r="UK16" s="63"/>
      <c r="UL16" s="63"/>
      <c r="UM16" s="63"/>
      <c r="UN16" s="63"/>
      <c r="UO16" s="63"/>
      <c r="UP16" s="63"/>
      <c r="UQ16" s="63"/>
      <c r="UR16" s="63"/>
      <c r="US16" s="63"/>
      <c r="UT16" s="63"/>
      <c r="UU16" s="63"/>
      <c r="UV16" s="63"/>
      <c r="UW16" s="63"/>
      <c r="UX16" s="63"/>
      <c r="UY16" s="63"/>
      <c r="UZ16" s="63"/>
      <c r="VA16" s="63"/>
      <c r="VB16" s="63"/>
      <c r="VC16" s="63"/>
      <c r="VD16" s="63"/>
      <c r="VE16" s="63"/>
      <c r="VF16" s="63"/>
      <c r="VG16" s="63"/>
      <c r="VH16" s="63"/>
      <c r="VI16" s="63"/>
      <c r="VJ16" s="63"/>
      <c r="VK16" s="63"/>
      <c r="VL16" s="63"/>
      <c r="VM16" s="63"/>
      <c r="VN16" s="63"/>
      <c r="VO16" s="63"/>
      <c r="VP16" s="63"/>
      <c r="VQ16" s="63"/>
      <c r="VR16" s="63"/>
      <c r="VS16" s="63"/>
      <c r="VT16" s="63"/>
      <c r="VU16" s="63"/>
      <c r="VV16" s="63"/>
      <c r="VW16" s="63"/>
      <c r="VX16" s="63"/>
      <c r="VY16" s="63"/>
      <c r="VZ16" s="63"/>
      <c r="WA16" s="63"/>
      <c r="WB16" s="63"/>
      <c r="WC16" s="63"/>
      <c r="WD16" s="63"/>
      <c r="WE16" s="63"/>
      <c r="WF16" s="63"/>
      <c r="WG16" s="63"/>
      <c r="WH16" s="63"/>
      <c r="WI16" s="63"/>
      <c r="WJ16" s="63"/>
      <c r="WK16" s="63"/>
      <c r="WL16" s="63"/>
      <c r="WM16" s="63"/>
      <c r="WN16" s="63"/>
      <c r="WO16" s="63"/>
      <c r="WP16" s="63"/>
      <c r="WQ16" s="63"/>
      <c r="WR16" s="63"/>
      <c r="WS16" s="63"/>
      <c r="WT16" s="63"/>
      <c r="WU16" s="63"/>
      <c r="WV16" s="63"/>
      <c r="WW16" s="63"/>
      <c r="WX16" s="63"/>
      <c r="WY16" s="63"/>
      <c r="WZ16" s="63"/>
      <c r="XA16" s="63"/>
      <c r="XB16" s="63"/>
      <c r="XC16" s="63"/>
      <c r="XD16" s="63"/>
      <c r="XE16" s="63"/>
      <c r="XF16" s="63"/>
      <c r="XG16" s="63"/>
      <c r="XH16" s="63"/>
      <c r="XI16" s="63"/>
      <c r="XJ16" s="63"/>
      <c r="XK16" s="63"/>
      <c r="XL16" s="63"/>
      <c r="XM16" s="63"/>
      <c r="XN16" s="63"/>
      <c r="XO16" s="63"/>
      <c r="XP16" s="63"/>
      <c r="XQ16" s="63"/>
      <c r="XR16" s="63"/>
      <c r="XS16" s="63"/>
      <c r="XT16" s="63"/>
      <c r="XU16" s="63"/>
      <c r="XV16" s="63"/>
      <c r="XW16" s="63"/>
      <c r="XX16" s="63"/>
      <c r="XY16" s="63"/>
      <c r="XZ16" s="63"/>
      <c r="YA16" s="63"/>
      <c r="YB16" s="63"/>
      <c r="YC16" s="63"/>
      <c r="YD16" s="63"/>
      <c r="YE16" s="63"/>
      <c r="YF16" s="63"/>
      <c r="YG16" s="63"/>
      <c r="YH16" s="63"/>
      <c r="YI16" s="63"/>
      <c r="YJ16" s="63"/>
      <c r="YK16" s="63"/>
      <c r="YL16" s="63"/>
      <c r="YM16" s="63"/>
      <c r="YN16" s="63"/>
      <c r="YO16" s="63"/>
      <c r="YP16" s="63"/>
      <c r="YQ16" s="63"/>
      <c r="YR16" s="63"/>
      <c r="YS16" s="63"/>
      <c r="YT16" s="63"/>
      <c r="YU16" s="63"/>
      <c r="YV16" s="63"/>
      <c r="YW16" s="63"/>
      <c r="YX16" s="63"/>
      <c r="YY16" s="63"/>
      <c r="YZ16" s="63"/>
      <c r="ZA16" s="63"/>
      <c r="ZB16" s="63"/>
      <c r="ZC16" s="63"/>
      <c r="ZD16" s="63"/>
      <c r="ZE16" s="63"/>
      <c r="ZF16" s="63"/>
      <c r="ZG16" s="63"/>
      <c r="ZH16" s="63"/>
      <c r="ZI16" s="63"/>
      <c r="ZJ16" s="63"/>
      <c r="ZK16" s="63"/>
      <c r="ZL16" s="63"/>
      <c r="ZM16" s="63"/>
      <c r="ZN16" s="63"/>
      <c r="ZO16" s="63"/>
      <c r="ZP16" s="63"/>
      <c r="ZQ16" s="63"/>
      <c r="ZR16" s="63"/>
      <c r="ZS16" s="63"/>
      <c r="ZT16" s="63"/>
      <c r="ZU16" s="63"/>
      <c r="ZV16" s="63"/>
      <c r="ZW16" s="63"/>
      <c r="ZX16" s="63"/>
      <c r="ZY16" s="63"/>
      <c r="ZZ16" s="63"/>
      <c r="AAA16" s="63"/>
      <c r="AAB16" s="63"/>
      <c r="AAC16" s="63"/>
      <c r="AAD16" s="63"/>
      <c r="AAE16" s="63"/>
      <c r="AAF16" s="63"/>
      <c r="AAG16" s="63"/>
      <c r="AAH16" s="63"/>
      <c r="AAI16" s="63"/>
      <c r="AAJ16" s="63"/>
      <c r="AAK16" s="63"/>
      <c r="AAL16" s="63"/>
      <c r="AAM16" s="63"/>
      <c r="AAN16" s="63"/>
      <c r="AAO16" s="63"/>
      <c r="AAP16" s="63"/>
      <c r="AAQ16" s="63"/>
      <c r="AAR16" s="63"/>
      <c r="AAS16" s="63"/>
      <c r="AAT16" s="63"/>
      <c r="AAU16" s="63"/>
      <c r="AAV16" s="63"/>
      <c r="AAW16" s="63"/>
      <c r="AAX16" s="63"/>
      <c r="AAY16" s="63"/>
      <c r="AAZ16" s="63"/>
      <c r="ABA16" s="63"/>
      <c r="ABB16" s="63"/>
      <c r="ABC16" s="63"/>
      <c r="ABD16" s="63"/>
      <c r="ABE16" s="63"/>
      <c r="ABF16" s="63"/>
      <c r="ABG16" s="63"/>
      <c r="ABH16" s="63"/>
      <c r="ABI16" s="63"/>
      <c r="ABJ16" s="63"/>
      <c r="ABK16" s="63"/>
      <c r="ABL16" s="63"/>
      <c r="ABM16" s="63"/>
      <c r="ABN16" s="63"/>
      <c r="ABO16" s="63"/>
      <c r="ABP16" s="63"/>
      <c r="ABQ16" s="63"/>
      <c r="ABR16" s="63"/>
      <c r="ABS16" s="63"/>
      <c r="ABT16" s="63"/>
      <c r="ABU16" s="63"/>
      <c r="ABV16" s="63"/>
      <c r="ABW16" s="63"/>
      <c r="ABX16" s="63"/>
      <c r="ABY16" s="63"/>
      <c r="ABZ16" s="63"/>
      <c r="ACA16" s="63"/>
      <c r="ACB16" s="63"/>
      <c r="ACC16" s="63"/>
      <c r="ACD16" s="63"/>
      <c r="ACE16" s="63"/>
      <c r="ACF16" s="63"/>
      <c r="ACG16" s="63"/>
      <c r="ACH16" s="63"/>
      <c r="ACI16" s="63"/>
      <c r="ACJ16" s="63"/>
      <c r="ACK16" s="63"/>
      <c r="ACL16" s="63"/>
      <c r="ACM16" s="63"/>
      <c r="ACN16" s="63"/>
      <c r="ACO16" s="63"/>
      <c r="ACP16" s="63"/>
      <c r="ACQ16" s="63"/>
      <c r="ACR16" s="63"/>
      <c r="ACS16" s="63"/>
      <c r="ACT16" s="63"/>
      <c r="ACU16" s="63"/>
      <c r="ACV16" s="63"/>
      <c r="ACW16" s="63"/>
      <c r="ACX16" s="63"/>
      <c r="ACY16" s="63"/>
      <c r="ACZ16" s="63"/>
      <c r="ADA16" s="63"/>
      <c r="ADB16" s="63"/>
      <c r="ADC16" s="63"/>
      <c r="ADD16" s="63"/>
      <c r="ADE16" s="63"/>
      <c r="ADF16" s="63"/>
      <c r="ADG16" s="63"/>
      <c r="ADH16" s="63"/>
      <c r="ADI16" s="63"/>
      <c r="ADJ16" s="63"/>
      <c r="ADK16" s="63"/>
      <c r="ADL16" s="63"/>
      <c r="ADM16" s="63"/>
      <c r="ADN16" s="63"/>
      <c r="ADO16" s="63"/>
      <c r="ADP16" s="63"/>
      <c r="ADQ16" s="63"/>
      <c r="ADR16" s="63"/>
      <c r="ADS16" s="63"/>
      <c r="ADT16" s="63"/>
      <c r="ADU16" s="63"/>
      <c r="ADV16" s="63"/>
      <c r="ADW16" s="63"/>
      <c r="ADX16" s="63"/>
      <c r="ADY16" s="63"/>
      <c r="ADZ16" s="63"/>
      <c r="AEA16" s="63"/>
      <c r="AEB16" s="63"/>
      <c r="AEC16" s="63"/>
      <c r="AED16" s="63"/>
      <c r="AEE16" s="63"/>
      <c r="AEF16" s="63"/>
      <c r="AEG16" s="63"/>
      <c r="AEH16" s="63"/>
      <c r="AEI16" s="63"/>
      <c r="AEJ16" s="63"/>
      <c r="AEK16" s="63"/>
      <c r="AEL16" s="63"/>
      <c r="AEM16" s="63"/>
      <c r="AEN16" s="63"/>
      <c r="AEO16" s="63"/>
      <c r="AEP16" s="63"/>
      <c r="AEQ16" s="63"/>
      <c r="AER16" s="63"/>
      <c r="AES16" s="63"/>
      <c r="AET16" s="63"/>
      <c r="AEU16" s="63"/>
      <c r="AEV16" s="63"/>
      <c r="AEW16" s="63"/>
      <c r="AEX16" s="63"/>
      <c r="AEY16" s="63"/>
      <c r="AEZ16" s="63"/>
      <c r="AFA16" s="63"/>
      <c r="AFB16" s="63"/>
      <c r="AFC16" s="63"/>
      <c r="AFD16" s="63"/>
      <c r="AFE16" s="63"/>
      <c r="AFF16" s="63"/>
      <c r="AFG16" s="63"/>
      <c r="AFH16" s="63"/>
      <c r="AFI16" s="63"/>
      <c r="AFJ16" s="63"/>
      <c r="AFK16" s="63"/>
      <c r="AFL16" s="63"/>
      <c r="AFM16" s="63"/>
      <c r="AFN16" s="63"/>
      <c r="AFO16" s="63"/>
      <c r="AFP16" s="63"/>
      <c r="AFQ16" s="63"/>
      <c r="AFR16" s="63"/>
      <c r="AFS16" s="63"/>
      <c r="AFT16" s="63"/>
      <c r="AFU16" s="63"/>
      <c r="AFV16" s="63"/>
      <c r="AFW16" s="63"/>
      <c r="AFX16" s="63"/>
      <c r="AFY16" s="63"/>
      <c r="AFZ16" s="63"/>
      <c r="AGA16" s="63"/>
      <c r="AGB16" s="63"/>
      <c r="AGC16" s="63"/>
      <c r="AGD16" s="63"/>
      <c r="AGE16" s="63"/>
      <c r="AGF16" s="63"/>
      <c r="AGG16" s="63"/>
      <c r="AGH16" s="63"/>
      <c r="AGI16" s="63"/>
      <c r="AGJ16" s="63"/>
      <c r="AGK16" s="63"/>
      <c r="AGL16" s="63"/>
      <c r="AGM16" s="63"/>
      <c r="AGN16" s="63"/>
      <c r="AGO16" s="63"/>
      <c r="AGP16" s="63"/>
      <c r="AGQ16" s="63"/>
      <c r="AGR16" s="63"/>
      <c r="AGS16" s="63"/>
      <c r="AGT16" s="63"/>
      <c r="AGU16" s="63"/>
      <c r="AGV16" s="63"/>
      <c r="AGW16" s="63"/>
      <c r="AGX16" s="63"/>
      <c r="AGY16" s="63"/>
      <c r="AGZ16" s="63"/>
      <c r="AHA16" s="63"/>
      <c r="AHB16" s="63"/>
      <c r="AHC16" s="63"/>
      <c r="AHD16" s="63"/>
      <c r="AHE16" s="63"/>
      <c r="AHF16" s="63"/>
      <c r="AHG16" s="63"/>
      <c r="AHH16" s="63"/>
      <c r="AHI16" s="63"/>
      <c r="AHJ16" s="63"/>
      <c r="AHK16" s="63"/>
      <c r="AHL16" s="63"/>
      <c r="AHM16" s="63"/>
      <c r="AHN16" s="63"/>
      <c r="AHO16" s="63"/>
      <c r="AHP16" s="63"/>
      <c r="AHQ16" s="63"/>
      <c r="AHR16" s="63"/>
      <c r="AHS16" s="63"/>
      <c r="AHT16" s="63"/>
      <c r="AHU16" s="63"/>
      <c r="AHV16" s="63"/>
      <c r="AHW16" s="63"/>
      <c r="AHX16" s="63"/>
      <c r="AHY16" s="63"/>
      <c r="AHZ16" s="63"/>
      <c r="AIA16" s="63"/>
      <c r="AIB16" s="63"/>
      <c r="AIC16" s="63"/>
      <c r="AID16" s="63"/>
      <c r="AIE16" s="63"/>
      <c r="AIF16" s="63"/>
      <c r="AIG16" s="63"/>
      <c r="AIH16" s="63"/>
      <c r="AII16" s="63"/>
      <c r="AIJ16" s="63"/>
      <c r="AIK16" s="63"/>
      <c r="AIL16" s="63"/>
      <c r="AIM16" s="63"/>
      <c r="AIN16" s="63"/>
      <c r="AIO16" s="63"/>
      <c r="AIP16" s="63"/>
      <c r="AIQ16" s="63"/>
      <c r="AIR16" s="63"/>
      <c r="AIS16" s="63"/>
      <c r="AIT16" s="63"/>
      <c r="AIU16" s="63"/>
      <c r="AIV16" s="63"/>
      <c r="AIW16" s="63"/>
      <c r="AIX16" s="63"/>
      <c r="AIY16" s="63"/>
      <c r="AIZ16" s="63"/>
      <c r="AJA16" s="63"/>
      <c r="AJB16" s="63"/>
      <c r="AJC16" s="63"/>
      <c r="AJD16" s="63"/>
      <c r="AJE16" s="63"/>
      <c r="AJF16" s="63"/>
      <c r="AJG16" s="63"/>
      <c r="AJH16" s="63"/>
      <c r="AJI16" s="63"/>
      <c r="AJJ16" s="63"/>
      <c r="AJK16" s="63"/>
      <c r="AJL16" s="63"/>
      <c r="AJM16" s="63"/>
      <c r="AJN16" s="63"/>
      <c r="AJO16" s="63"/>
      <c r="AJP16" s="63"/>
      <c r="AJQ16" s="63"/>
      <c r="AJR16" s="63"/>
      <c r="AJS16" s="63"/>
      <c r="AJT16" s="63"/>
      <c r="AJU16" s="63"/>
      <c r="AJV16" s="63"/>
      <c r="AJW16" s="63"/>
      <c r="AJX16" s="63"/>
      <c r="AJY16" s="63"/>
      <c r="AJZ16" s="63"/>
      <c r="AKA16" s="63"/>
      <c r="AKB16" s="63"/>
      <c r="AKC16" s="63"/>
      <c r="AKD16" s="63"/>
      <c r="AKE16" s="63"/>
      <c r="AKF16" s="63"/>
      <c r="AKG16" s="63"/>
      <c r="AKH16" s="63"/>
      <c r="AKI16" s="63"/>
      <c r="AKJ16" s="63"/>
      <c r="AKK16" s="63"/>
      <c r="AKL16" s="63"/>
      <c r="AKM16" s="63"/>
      <c r="AKN16" s="63"/>
      <c r="AKO16" s="63"/>
      <c r="AKP16" s="63"/>
      <c r="AKQ16" s="63"/>
      <c r="AKR16" s="63"/>
      <c r="AKS16" s="63"/>
      <c r="AKT16" s="63"/>
      <c r="AKU16" s="63"/>
      <c r="AKV16" s="63"/>
      <c r="AKW16" s="63"/>
      <c r="AKX16" s="63"/>
      <c r="AKY16" s="63"/>
      <c r="AKZ16" s="63"/>
      <c r="ALA16" s="63"/>
      <c r="ALB16" s="63"/>
      <c r="ALC16" s="63"/>
      <c r="ALD16" s="63"/>
      <c r="ALE16" s="63"/>
      <c r="ALF16" s="63"/>
      <c r="ALG16" s="63"/>
      <c r="ALH16" s="63"/>
      <c r="ALI16" s="63"/>
      <c r="ALJ16" s="63"/>
      <c r="ALK16" s="63"/>
      <c r="ALL16" s="63"/>
      <c r="ALM16" s="63"/>
      <c r="ALN16" s="63"/>
      <c r="ALO16" s="63"/>
      <c r="ALP16" s="63"/>
      <c r="ALQ16" s="63"/>
      <c r="ALR16" s="63"/>
      <c r="ALS16" s="63"/>
      <c r="ALT16" s="63"/>
      <c r="ALU16" s="63"/>
      <c r="ALV16" s="63"/>
      <c r="ALW16" s="63"/>
      <c r="ALX16" s="63"/>
      <c r="ALY16" s="63"/>
      <c r="ALZ16" s="63"/>
      <c r="AMA16" s="63"/>
      <c r="AMB16" s="63"/>
      <c r="AMC16" s="63"/>
      <c r="AMD16" s="63"/>
      <c r="AME16" s="63"/>
      <c r="AMF16" s="63"/>
      <c r="AMG16" s="63"/>
      <c r="AMH16" s="63"/>
      <c r="AMI16" s="63"/>
      <c r="AMJ16" s="63"/>
      <c r="AMK16" s="63"/>
      <c r="AML16" s="63"/>
      <c r="AMM16" s="63"/>
    </row>
    <row r="17" spans="1:1027" s="26" customFormat="1" ht="15.75" thickBot="1" x14ac:dyDescent="0.3">
      <c r="A17" s="223" t="s">
        <v>170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</row>
    <row r="18" spans="1:1027" s="26" customFormat="1" ht="53.25" customHeight="1" x14ac:dyDescent="0.25">
      <c r="A18" s="68" t="s">
        <v>0</v>
      </c>
      <c r="B18" s="69" t="s">
        <v>1</v>
      </c>
      <c r="C18" s="69" t="s">
        <v>2</v>
      </c>
      <c r="D18" s="70" t="s">
        <v>3</v>
      </c>
      <c r="E18" s="69" t="s">
        <v>4</v>
      </c>
      <c r="F18" s="69" t="s">
        <v>5</v>
      </c>
      <c r="G18" s="69" t="s">
        <v>6</v>
      </c>
      <c r="H18" s="69" t="s">
        <v>7</v>
      </c>
      <c r="I18" s="69" t="s">
        <v>8</v>
      </c>
      <c r="J18" s="29" t="s">
        <v>88</v>
      </c>
      <c r="K18" s="29" t="s">
        <v>89</v>
      </c>
      <c r="L18" s="69" t="s">
        <v>40</v>
      </c>
      <c r="M18" s="69" t="s">
        <v>10</v>
      </c>
      <c r="N18" s="71" t="s">
        <v>11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</row>
    <row r="19" spans="1:1027" s="52" customFormat="1" ht="39.950000000000003" customHeight="1" x14ac:dyDescent="0.25">
      <c r="A19" s="94" t="s">
        <v>64</v>
      </c>
      <c r="B19" s="72" t="s">
        <v>121</v>
      </c>
      <c r="C19" s="73">
        <v>1080</v>
      </c>
      <c r="D19" s="35">
        <v>43985</v>
      </c>
      <c r="E19" s="36">
        <v>43952</v>
      </c>
      <c r="F19" s="13" t="s">
        <v>70</v>
      </c>
      <c r="G19" s="13">
        <v>2993975</v>
      </c>
      <c r="H19" s="14" t="s">
        <v>122</v>
      </c>
      <c r="I19" s="8" t="s">
        <v>16</v>
      </c>
      <c r="J19" s="13" t="s">
        <v>103</v>
      </c>
      <c r="K19" s="14" t="s">
        <v>123</v>
      </c>
      <c r="L19" s="11" t="s">
        <v>61</v>
      </c>
      <c r="M19" s="9" t="s">
        <v>18</v>
      </c>
      <c r="N19" s="74" t="s">
        <v>19</v>
      </c>
      <c r="O19" s="75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</row>
    <row r="20" spans="1:1027" s="52" customFormat="1" ht="39.950000000000003" customHeight="1" x14ac:dyDescent="0.25">
      <c r="A20" s="43" t="s">
        <v>67</v>
      </c>
      <c r="B20" s="44" t="s">
        <v>68</v>
      </c>
      <c r="C20" s="76">
        <v>1500</v>
      </c>
      <c r="D20" s="35">
        <v>43985</v>
      </c>
      <c r="E20" s="36">
        <v>43952</v>
      </c>
      <c r="F20" s="37" t="s">
        <v>70</v>
      </c>
      <c r="G20" s="10">
        <v>22060541</v>
      </c>
      <c r="H20" s="9" t="s">
        <v>60</v>
      </c>
      <c r="I20" s="8" t="s">
        <v>16</v>
      </c>
      <c r="J20" s="11" t="s">
        <v>101</v>
      </c>
      <c r="K20" s="14" t="s">
        <v>138</v>
      </c>
      <c r="L20" s="11" t="s">
        <v>61</v>
      </c>
      <c r="M20" s="9" t="s">
        <v>34</v>
      </c>
      <c r="N20" s="39" t="s">
        <v>69</v>
      </c>
      <c r="O20" s="75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</row>
    <row r="21" spans="1:1027" s="52" customFormat="1" ht="39.950000000000003" customHeight="1" x14ac:dyDescent="0.25">
      <c r="A21" s="43" t="s">
        <v>43</v>
      </c>
      <c r="B21" s="44" t="s">
        <v>44</v>
      </c>
      <c r="C21" s="76">
        <v>1500</v>
      </c>
      <c r="D21" s="35">
        <v>43985</v>
      </c>
      <c r="E21" s="36">
        <v>43952</v>
      </c>
      <c r="F21" s="37" t="s">
        <v>38</v>
      </c>
      <c r="G21" s="10" t="s">
        <v>16</v>
      </c>
      <c r="H21" s="9" t="s">
        <v>16</v>
      </c>
      <c r="I21" s="9" t="s">
        <v>77</v>
      </c>
      <c r="J21" s="11" t="s">
        <v>100</v>
      </c>
      <c r="K21" s="14" t="s">
        <v>138</v>
      </c>
      <c r="L21" s="11" t="s">
        <v>35</v>
      </c>
      <c r="M21" s="9" t="s">
        <v>23</v>
      </c>
      <c r="N21" s="39" t="s">
        <v>24</v>
      </c>
      <c r="O21" s="75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</row>
    <row r="22" spans="1:1027" s="52" customFormat="1" ht="39.950000000000003" customHeight="1" x14ac:dyDescent="0.25">
      <c r="A22" s="43" t="s">
        <v>65</v>
      </c>
      <c r="B22" s="44" t="s">
        <v>66</v>
      </c>
      <c r="C22" s="76">
        <v>1350</v>
      </c>
      <c r="D22" s="35">
        <v>43985</v>
      </c>
      <c r="E22" s="36">
        <v>43952</v>
      </c>
      <c r="F22" s="37" t="s">
        <v>167</v>
      </c>
      <c r="G22" s="10">
        <v>2046893</v>
      </c>
      <c r="H22" s="9" t="s">
        <v>71</v>
      </c>
      <c r="I22" s="8" t="s">
        <v>16</v>
      </c>
      <c r="J22" s="11" t="s">
        <v>98</v>
      </c>
      <c r="K22" s="14" t="s">
        <v>123</v>
      </c>
      <c r="L22" s="11" t="s">
        <v>35</v>
      </c>
      <c r="M22" s="9" t="s">
        <v>18</v>
      </c>
      <c r="N22" s="39" t="s">
        <v>19</v>
      </c>
      <c r="O22" s="75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</row>
    <row r="23" spans="1:1027" s="52" customFormat="1" ht="39.950000000000003" customHeight="1" thickBot="1" x14ac:dyDescent="0.3">
      <c r="A23" s="43" t="s">
        <v>62</v>
      </c>
      <c r="B23" s="44" t="s">
        <v>63</v>
      </c>
      <c r="C23" s="76">
        <v>1500</v>
      </c>
      <c r="D23" s="35">
        <v>43985</v>
      </c>
      <c r="E23" s="36">
        <v>43952</v>
      </c>
      <c r="F23" s="47" t="s">
        <v>73</v>
      </c>
      <c r="G23" s="9">
        <v>2258094</v>
      </c>
      <c r="H23" s="9" t="s">
        <v>71</v>
      </c>
      <c r="I23" s="8" t="s">
        <v>16</v>
      </c>
      <c r="J23" s="8" t="s">
        <v>99</v>
      </c>
      <c r="K23" s="90" t="s">
        <v>123</v>
      </c>
      <c r="L23" s="8" t="s">
        <v>72</v>
      </c>
      <c r="M23" s="9" t="s">
        <v>18</v>
      </c>
      <c r="N23" s="74" t="s">
        <v>19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</row>
    <row r="24" spans="1:1027" ht="15.75" thickBot="1" x14ac:dyDescent="0.3">
      <c r="A24" s="226" t="s">
        <v>169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027" ht="53.25" customHeight="1" x14ac:dyDescent="0.25">
      <c r="A25" s="3" t="s">
        <v>0</v>
      </c>
      <c r="B25" s="4" t="s">
        <v>1</v>
      </c>
      <c r="C25" s="4" t="s">
        <v>2</v>
      </c>
      <c r="D25" s="5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4" t="s">
        <v>88</v>
      </c>
      <c r="K25" s="4" t="s">
        <v>89</v>
      </c>
      <c r="L25" s="4" t="s">
        <v>40</v>
      </c>
      <c r="M25" s="4" t="s">
        <v>10</v>
      </c>
      <c r="N25" s="6" t="s">
        <v>11</v>
      </c>
    </row>
    <row r="26" spans="1:1027" ht="53.25" customHeight="1" x14ac:dyDescent="0.25">
      <c r="A26" s="130" t="s">
        <v>174</v>
      </c>
      <c r="B26" s="122" t="s">
        <v>171</v>
      </c>
      <c r="C26" s="125">
        <v>715.02</v>
      </c>
      <c r="D26" s="128">
        <v>43986</v>
      </c>
      <c r="E26" s="133" t="s">
        <v>175</v>
      </c>
      <c r="F26" s="136" t="s">
        <v>178</v>
      </c>
      <c r="G26" s="136">
        <v>2125404</v>
      </c>
      <c r="H26" s="9" t="s">
        <v>181</v>
      </c>
      <c r="I26" s="136" t="s">
        <v>16</v>
      </c>
      <c r="J26" s="136" t="s">
        <v>153</v>
      </c>
      <c r="K26" s="136" t="s">
        <v>182</v>
      </c>
      <c r="L26" s="137" t="s">
        <v>180</v>
      </c>
      <c r="M26" s="9" t="s">
        <v>34</v>
      </c>
      <c r="N26" s="39" t="s">
        <v>69</v>
      </c>
    </row>
    <row r="27" spans="1:1027" ht="53.25" customHeight="1" x14ac:dyDescent="0.25">
      <c r="A27" s="131" t="s">
        <v>173</v>
      </c>
      <c r="B27" s="123" t="s">
        <v>172</v>
      </c>
      <c r="C27" s="126">
        <v>715.02</v>
      </c>
      <c r="D27" s="129">
        <v>43986</v>
      </c>
      <c r="E27" s="134" t="s">
        <v>175</v>
      </c>
      <c r="F27" s="136" t="s">
        <v>178</v>
      </c>
      <c r="G27" s="137">
        <v>1732099</v>
      </c>
      <c r="H27" s="9" t="s">
        <v>181</v>
      </c>
      <c r="I27" s="137" t="s">
        <v>16</v>
      </c>
      <c r="J27" s="137" t="s">
        <v>161</v>
      </c>
      <c r="K27" s="138" t="s">
        <v>179</v>
      </c>
      <c r="L27" s="137" t="s">
        <v>180</v>
      </c>
      <c r="M27" s="9" t="s">
        <v>34</v>
      </c>
      <c r="N27" s="39" t="s">
        <v>69</v>
      </c>
    </row>
    <row r="28" spans="1:1027" ht="53.25" customHeight="1" x14ac:dyDescent="0.25">
      <c r="A28" s="131" t="s">
        <v>174</v>
      </c>
      <c r="B28" s="123" t="s">
        <v>171</v>
      </c>
      <c r="C28" s="126">
        <v>76.61</v>
      </c>
      <c r="D28" s="129">
        <v>43990</v>
      </c>
      <c r="E28" s="134" t="s">
        <v>176</v>
      </c>
      <c r="F28" s="136" t="s">
        <v>178</v>
      </c>
      <c r="G28" s="136">
        <v>2125404</v>
      </c>
      <c r="H28" s="9" t="s">
        <v>181</v>
      </c>
      <c r="I28" s="137" t="s">
        <v>16</v>
      </c>
      <c r="J28" s="137" t="s">
        <v>153</v>
      </c>
      <c r="K28" s="136" t="s">
        <v>182</v>
      </c>
      <c r="L28" s="137" t="s">
        <v>180</v>
      </c>
      <c r="M28" s="9" t="s">
        <v>34</v>
      </c>
      <c r="N28" s="39" t="s">
        <v>69</v>
      </c>
    </row>
    <row r="29" spans="1:1027" ht="53.25" customHeight="1" x14ac:dyDescent="0.25">
      <c r="A29" s="131" t="s">
        <v>173</v>
      </c>
      <c r="B29" s="123" t="s">
        <v>172</v>
      </c>
      <c r="C29" s="126">
        <v>76.61</v>
      </c>
      <c r="D29" s="129">
        <v>43990</v>
      </c>
      <c r="E29" s="134" t="s">
        <v>176</v>
      </c>
      <c r="F29" s="136" t="s">
        <v>178</v>
      </c>
      <c r="G29" s="137">
        <v>1732099</v>
      </c>
      <c r="H29" s="9" t="s">
        <v>181</v>
      </c>
      <c r="I29" s="137" t="s">
        <v>16</v>
      </c>
      <c r="J29" s="137" t="s">
        <v>161</v>
      </c>
      <c r="K29" s="138" t="s">
        <v>179</v>
      </c>
      <c r="L29" s="137" t="s">
        <v>180</v>
      </c>
      <c r="M29" s="9" t="s">
        <v>34</v>
      </c>
      <c r="N29" s="39" t="s">
        <v>69</v>
      </c>
    </row>
    <row r="30" spans="1:1027" s="26" customFormat="1" ht="42.75" customHeight="1" thickBot="1" x14ac:dyDescent="0.3">
      <c r="A30" s="132" t="s">
        <v>174</v>
      </c>
      <c r="B30" s="127" t="s">
        <v>171</v>
      </c>
      <c r="C30" s="124">
        <v>333.32</v>
      </c>
      <c r="D30" s="120">
        <v>44000</v>
      </c>
      <c r="E30" s="135" t="s">
        <v>177</v>
      </c>
      <c r="F30" s="136" t="s">
        <v>178</v>
      </c>
      <c r="G30" s="136">
        <v>2125404</v>
      </c>
      <c r="H30" s="9" t="s">
        <v>181</v>
      </c>
      <c r="I30" s="20" t="s">
        <v>16</v>
      </c>
      <c r="J30" s="20" t="s">
        <v>153</v>
      </c>
      <c r="K30" s="136" t="s">
        <v>182</v>
      </c>
      <c r="L30" s="137" t="s">
        <v>180</v>
      </c>
      <c r="M30" s="9" t="s">
        <v>34</v>
      </c>
      <c r="N30" s="39" t="s">
        <v>69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  <c r="AMK30" s="25"/>
      <c r="AML30" s="25"/>
      <c r="AMM30" s="25"/>
    </row>
    <row r="34" spans="2:2" ht="15.75" x14ac:dyDescent="0.25">
      <c r="B34" s="12" t="s">
        <v>183</v>
      </c>
    </row>
  </sheetData>
  <mergeCells count="6">
    <mergeCell ref="A24:N24"/>
    <mergeCell ref="A1:N1"/>
    <mergeCell ref="A2:N2"/>
    <mergeCell ref="A8:N8"/>
    <mergeCell ref="A12:N12"/>
    <mergeCell ref="A17:N17"/>
  </mergeCells>
  <pageMargins left="0.511811024" right="0.511811024" top="0.78740157499999996" bottom="0.78740157499999996" header="0.31496062000000002" footer="0.31496062000000002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9DFCA-44BB-41F1-A824-B99E465CE86A}">
  <sheetPr>
    <pageSetUpPr fitToPage="1"/>
  </sheetPr>
  <dimension ref="A1:AMM24"/>
  <sheetViews>
    <sheetView topLeftCell="A22" zoomScale="60" zoomScaleNormal="60" workbookViewId="0">
      <selection activeCell="D7" sqref="D7"/>
    </sheetView>
  </sheetViews>
  <sheetFormatPr defaultRowHeight="15" x14ac:dyDescent="0.25"/>
  <cols>
    <col min="1" max="1" width="16.140625" style="1" customWidth="1"/>
    <col min="2" max="2" width="34.140625" style="1" customWidth="1"/>
    <col min="3" max="4" width="14.42578125" style="1" customWidth="1"/>
    <col min="5" max="5" width="12" style="7" customWidth="1"/>
    <col min="6" max="6" width="13.5703125" style="2" customWidth="1"/>
    <col min="7" max="7" width="15.42578125" style="1" customWidth="1"/>
    <col min="8" max="8" width="12.140625" style="2" customWidth="1"/>
    <col min="9" max="9" width="20.28515625" style="2" customWidth="1"/>
    <col min="10" max="10" width="16.5703125" style="2" customWidth="1"/>
    <col min="11" max="11" width="17.28515625" style="2" customWidth="1"/>
    <col min="12" max="12" width="16" style="2" customWidth="1"/>
    <col min="13" max="14" width="17.140625" style="1" customWidth="1"/>
    <col min="15" max="1027" width="9.140625" style="1"/>
  </cols>
  <sheetData>
    <row r="1" spans="1:1027" s="27" customFormat="1" ht="25.5" customHeight="1" thickBot="1" x14ac:dyDescent="0.4">
      <c r="A1" s="220" t="s">
        <v>184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027" s="26" customFormat="1" ht="15.75" thickBot="1" x14ac:dyDescent="0.3">
      <c r="A2" s="223" t="s">
        <v>109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</row>
    <row r="3" spans="1:1027" s="26" customFormat="1" ht="49.5" customHeight="1" x14ac:dyDescent="0.25">
      <c r="A3" s="68" t="s">
        <v>0</v>
      </c>
      <c r="B3" s="69" t="s">
        <v>1</v>
      </c>
      <c r="C3" s="69" t="s">
        <v>2</v>
      </c>
      <c r="D3" s="69" t="s">
        <v>185</v>
      </c>
      <c r="E3" s="70" t="s">
        <v>3</v>
      </c>
      <c r="F3" s="69" t="s">
        <v>4</v>
      </c>
      <c r="G3" s="69" t="s">
        <v>186</v>
      </c>
      <c r="H3" s="69" t="s">
        <v>6</v>
      </c>
      <c r="I3" s="69" t="s">
        <v>7</v>
      </c>
      <c r="J3" s="69" t="s">
        <v>8</v>
      </c>
      <c r="K3" s="69" t="s">
        <v>88</v>
      </c>
      <c r="L3" s="69" t="s">
        <v>89</v>
      </c>
      <c r="M3" s="69" t="s">
        <v>9</v>
      </c>
      <c r="N3" s="69" t="s">
        <v>191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</row>
    <row r="4" spans="1:1027" s="26" customFormat="1" ht="54.75" customHeight="1" thickBot="1" x14ac:dyDescent="0.3">
      <c r="A4" s="147" t="s">
        <v>46</v>
      </c>
      <c r="B4" s="148" t="s">
        <v>47</v>
      </c>
      <c r="C4" s="149">
        <v>1000</v>
      </c>
      <c r="D4" s="149">
        <v>31.25</v>
      </c>
      <c r="E4" s="144">
        <v>44015</v>
      </c>
      <c r="F4" s="145">
        <v>43983</v>
      </c>
      <c r="G4" s="37" t="s">
        <v>198</v>
      </c>
      <c r="H4" s="37">
        <v>1474285</v>
      </c>
      <c r="I4" s="9" t="s">
        <v>196</v>
      </c>
      <c r="J4" s="37" t="s">
        <v>16</v>
      </c>
      <c r="K4" s="37" t="s">
        <v>92</v>
      </c>
      <c r="L4" s="9" t="s">
        <v>187</v>
      </c>
      <c r="M4" s="37" t="s">
        <v>50</v>
      </c>
      <c r="N4" s="9" t="s">
        <v>193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</row>
    <row r="5" spans="1:1027" s="26" customFormat="1" ht="15.75" thickBot="1" x14ac:dyDescent="0.3">
      <c r="A5" s="223" t="s">
        <v>39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</row>
    <row r="6" spans="1:1027" s="26" customFormat="1" ht="38.25" x14ac:dyDescent="0.25">
      <c r="A6" s="28" t="s">
        <v>0</v>
      </c>
      <c r="B6" s="29" t="s">
        <v>1</v>
      </c>
      <c r="C6" s="29" t="s">
        <v>2</v>
      </c>
      <c r="D6" s="69" t="s">
        <v>185</v>
      </c>
      <c r="E6" s="30" t="s">
        <v>3</v>
      </c>
      <c r="F6" s="29" t="s">
        <v>4</v>
      </c>
      <c r="G6" s="29" t="s">
        <v>5</v>
      </c>
      <c r="H6" s="29" t="s">
        <v>6</v>
      </c>
      <c r="I6" s="29" t="s">
        <v>7</v>
      </c>
      <c r="J6" s="29" t="s">
        <v>8</v>
      </c>
      <c r="K6" s="29" t="s">
        <v>88</v>
      </c>
      <c r="L6" s="29" t="s">
        <v>89</v>
      </c>
      <c r="M6" s="29" t="s">
        <v>9</v>
      </c>
      <c r="N6" s="69" t="s">
        <v>191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</row>
    <row r="7" spans="1:1027" s="64" customFormat="1" ht="67.5" customHeight="1" x14ac:dyDescent="0.25">
      <c r="A7" s="150" t="s">
        <v>155</v>
      </c>
      <c r="B7" s="60" t="s">
        <v>146</v>
      </c>
      <c r="C7" s="149">
        <v>400</v>
      </c>
      <c r="D7" s="149">
        <v>5</v>
      </c>
      <c r="E7" s="144">
        <v>44015</v>
      </c>
      <c r="F7" s="145">
        <v>43983</v>
      </c>
      <c r="G7" s="103" t="s">
        <v>151</v>
      </c>
      <c r="H7" s="104" t="s">
        <v>16</v>
      </c>
      <c r="I7" s="104" t="s">
        <v>16</v>
      </c>
      <c r="J7" s="151" t="s">
        <v>152</v>
      </c>
      <c r="K7" s="106" t="s">
        <v>153</v>
      </c>
      <c r="L7" s="106" t="s">
        <v>154</v>
      </c>
      <c r="M7" s="103" t="s">
        <v>35</v>
      </c>
      <c r="N7" s="9" t="s">
        <v>192</v>
      </c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  <c r="IW7" s="63"/>
      <c r="IX7" s="63"/>
      <c r="IY7" s="63"/>
      <c r="IZ7" s="63"/>
      <c r="JA7" s="63"/>
      <c r="JB7" s="63"/>
      <c r="JC7" s="63"/>
      <c r="JD7" s="63"/>
      <c r="JE7" s="63"/>
      <c r="JF7" s="63"/>
      <c r="JG7" s="63"/>
      <c r="JH7" s="63"/>
      <c r="JI7" s="63"/>
      <c r="JJ7" s="63"/>
      <c r="JK7" s="63"/>
      <c r="JL7" s="63"/>
      <c r="JM7" s="63"/>
      <c r="JN7" s="63"/>
      <c r="JO7" s="63"/>
      <c r="JP7" s="63"/>
      <c r="JQ7" s="63"/>
      <c r="JR7" s="63"/>
      <c r="JS7" s="63"/>
      <c r="JT7" s="63"/>
      <c r="JU7" s="63"/>
      <c r="JV7" s="63"/>
      <c r="JW7" s="63"/>
      <c r="JX7" s="63"/>
      <c r="JY7" s="63"/>
      <c r="JZ7" s="63"/>
      <c r="KA7" s="63"/>
      <c r="KB7" s="63"/>
      <c r="KC7" s="63"/>
      <c r="KD7" s="63"/>
      <c r="KE7" s="63"/>
      <c r="KF7" s="63"/>
      <c r="KG7" s="63"/>
      <c r="KH7" s="63"/>
      <c r="KI7" s="63"/>
      <c r="KJ7" s="63"/>
      <c r="KK7" s="63"/>
      <c r="KL7" s="63"/>
      <c r="KM7" s="63"/>
      <c r="KN7" s="63"/>
      <c r="KO7" s="63"/>
      <c r="KP7" s="63"/>
      <c r="KQ7" s="63"/>
      <c r="KR7" s="63"/>
      <c r="KS7" s="63"/>
      <c r="KT7" s="63"/>
      <c r="KU7" s="63"/>
      <c r="KV7" s="63"/>
      <c r="KW7" s="63"/>
      <c r="KX7" s="63"/>
      <c r="KY7" s="63"/>
      <c r="KZ7" s="63"/>
      <c r="LA7" s="63"/>
      <c r="LB7" s="63"/>
      <c r="LC7" s="63"/>
      <c r="LD7" s="63"/>
      <c r="LE7" s="63"/>
      <c r="LF7" s="63"/>
      <c r="LG7" s="63"/>
      <c r="LH7" s="63"/>
      <c r="LI7" s="63"/>
      <c r="LJ7" s="63"/>
      <c r="LK7" s="63"/>
      <c r="LL7" s="63"/>
      <c r="LM7" s="63"/>
      <c r="LN7" s="63"/>
      <c r="LO7" s="63"/>
      <c r="LP7" s="63"/>
      <c r="LQ7" s="63"/>
      <c r="LR7" s="63"/>
      <c r="LS7" s="63"/>
      <c r="LT7" s="63"/>
      <c r="LU7" s="63"/>
      <c r="LV7" s="63"/>
      <c r="LW7" s="63"/>
      <c r="LX7" s="63"/>
      <c r="LY7" s="63"/>
      <c r="LZ7" s="63"/>
      <c r="MA7" s="63"/>
      <c r="MB7" s="63"/>
      <c r="MC7" s="63"/>
      <c r="MD7" s="63"/>
      <c r="ME7" s="63"/>
      <c r="MF7" s="63"/>
      <c r="MG7" s="63"/>
      <c r="MH7" s="63"/>
      <c r="MI7" s="63"/>
      <c r="MJ7" s="63"/>
      <c r="MK7" s="63"/>
      <c r="ML7" s="63"/>
      <c r="MM7" s="63"/>
      <c r="MN7" s="63"/>
      <c r="MO7" s="63"/>
      <c r="MP7" s="63"/>
      <c r="MQ7" s="63"/>
      <c r="MR7" s="63"/>
      <c r="MS7" s="63"/>
      <c r="MT7" s="63"/>
      <c r="MU7" s="63"/>
      <c r="MV7" s="63"/>
      <c r="MW7" s="63"/>
      <c r="MX7" s="63"/>
      <c r="MY7" s="63"/>
      <c r="MZ7" s="63"/>
      <c r="NA7" s="63"/>
      <c r="NB7" s="63"/>
      <c r="NC7" s="63"/>
      <c r="ND7" s="63"/>
      <c r="NE7" s="63"/>
      <c r="NF7" s="63"/>
      <c r="NG7" s="63"/>
      <c r="NH7" s="63"/>
      <c r="NI7" s="63"/>
      <c r="NJ7" s="63"/>
      <c r="NK7" s="63"/>
      <c r="NL7" s="63"/>
      <c r="NM7" s="63"/>
      <c r="NN7" s="63"/>
      <c r="NO7" s="63"/>
      <c r="NP7" s="63"/>
      <c r="NQ7" s="63"/>
      <c r="NR7" s="63"/>
      <c r="NS7" s="63"/>
      <c r="NT7" s="63"/>
      <c r="NU7" s="63"/>
      <c r="NV7" s="63"/>
      <c r="NW7" s="63"/>
      <c r="NX7" s="63"/>
      <c r="NY7" s="63"/>
      <c r="NZ7" s="63"/>
      <c r="OA7" s="63"/>
      <c r="OB7" s="63"/>
      <c r="OC7" s="63"/>
      <c r="OD7" s="63"/>
      <c r="OE7" s="63"/>
      <c r="OF7" s="63"/>
      <c r="OG7" s="63"/>
      <c r="OH7" s="63"/>
      <c r="OI7" s="63"/>
      <c r="OJ7" s="63"/>
      <c r="OK7" s="63"/>
      <c r="OL7" s="63"/>
      <c r="OM7" s="63"/>
      <c r="ON7" s="63"/>
      <c r="OO7" s="63"/>
      <c r="OP7" s="63"/>
      <c r="OQ7" s="63"/>
      <c r="OR7" s="63"/>
      <c r="OS7" s="63"/>
      <c r="OT7" s="63"/>
      <c r="OU7" s="63"/>
      <c r="OV7" s="63"/>
      <c r="OW7" s="63"/>
      <c r="OX7" s="63"/>
      <c r="OY7" s="63"/>
      <c r="OZ7" s="63"/>
      <c r="PA7" s="63"/>
      <c r="PB7" s="63"/>
      <c r="PC7" s="63"/>
      <c r="PD7" s="63"/>
      <c r="PE7" s="63"/>
      <c r="PF7" s="63"/>
      <c r="PG7" s="63"/>
      <c r="PH7" s="63"/>
      <c r="PI7" s="63"/>
      <c r="PJ7" s="63"/>
      <c r="PK7" s="63"/>
      <c r="PL7" s="63"/>
      <c r="PM7" s="63"/>
      <c r="PN7" s="63"/>
      <c r="PO7" s="63"/>
      <c r="PP7" s="63"/>
      <c r="PQ7" s="63"/>
      <c r="PR7" s="63"/>
      <c r="PS7" s="63"/>
      <c r="PT7" s="63"/>
      <c r="PU7" s="63"/>
      <c r="PV7" s="63"/>
      <c r="PW7" s="63"/>
      <c r="PX7" s="63"/>
      <c r="PY7" s="63"/>
      <c r="PZ7" s="63"/>
      <c r="QA7" s="63"/>
      <c r="QB7" s="63"/>
      <c r="QC7" s="63"/>
      <c r="QD7" s="63"/>
      <c r="QE7" s="63"/>
      <c r="QF7" s="63"/>
      <c r="QG7" s="63"/>
      <c r="QH7" s="63"/>
      <c r="QI7" s="63"/>
      <c r="QJ7" s="63"/>
      <c r="QK7" s="63"/>
      <c r="QL7" s="63"/>
      <c r="QM7" s="63"/>
      <c r="QN7" s="63"/>
      <c r="QO7" s="63"/>
      <c r="QP7" s="63"/>
      <c r="QQ7" s="63"/>
      <c r="QR7" s="63"/>
      <c r="QS7" s="63"/>
      <c r="QT7" s="63"/>
      <c r="QU7" s="63"/>
      <c r="QV7" s="63"/>
      <c r="QW7" s="63"/>
      <c r="QX7" s="63"/>
      <c r="QY7" s="63"/>
      <c r="QZ7" s="63"/>
      <c r="RA7" s="63"/>
      <c r="RB7" s="63"/>
      <c r="RC7" s="63"/>
      <c r="RD7" s="63"/>
      <c r="RE7" s="63"/>
      <c r="RF7" s="63"/>
      <c r="RG7" s="63"/>
      <c r="RH7" s="63"/>
      <c r="RI7" s="63"/>
      <c r="RJ7" s="63"/>
      <c r="RK7" s="63"/>
      <c r="RL7" s="63"/>
      <c r="RM7" s="63"/>
      <c r="RN7" s="63"/>
      <c r="RO7" s="63"/>
      <c r="RP7" s="63"/>
      <c r="RQ7" s="63"/>
      <c r="RR7" s="63"/>
      <c r="RS7" s="63"/>
      <c r="RT7" s="63"/>
      <c r="RU7" s="63"/>
      <c r="RV7" s="63"/>
      <c r="RW7" s="63"/>
      <c r="RX7" s="63"/>
      <c r="RY7" s="63"/>
      <c r="RZ7" s="63"/>
      <c r="SA7" s="63"/>
      <c r="SB7" s="63"/>
      <c r="SC7" s="63"/>
      <c r="SD7" s="63"/>
      <c r="SE7" s="63"/>
      <c r="SF7" s="63"/>
      <c r="SG7" s="63"/>
      <c r="SH7" s="63"/>
      <c r="SI7" s="63"/>
      <c r="SJ7" s="63"/>
      <c r="SK7" s="63"/>
      <c r="SL7" s="63"/>
      <c r="SM7" s="63"/>
      <c r="SN7" s="63"/>
      <c r="SO7" s="63"/>
      <c r="SP7" s="63"/>
      <c r="SQ7" s="63"/>
      <c r="SR7" s="63"/>
      <c r="SS7" s="63"/>
      <c r="ST7" s="63"/>
      <c r="SU7" s="63"/>
      <c r="SV7" s="63"/>
      <c r="SW7" s="63"/>
      <c r="SX7" s="63"/>
      <c r="SY7" s="63"/>
      <c r="SZ7" s="63"/>
      <c r="TA7" s="63"/>
      <c r="TB7" s="63"/>
      <c r="TC7" s="63"/>
      <c r="TD7" s="63"/>
      <c r="TE7" s="63"/>
      <c r="TF7" s="63"/>
      <c r="TG7" s="63"/>
      <c r="TH7" s="63"/>
      <c r="TI7" s="63"/>
      <c r="TJ7" s="63"/>
      <c r="TK7" s="63"/>
      <c r="TL7" s="63"/>
      <c r="TM7" s="63"/>
      <c r="TN7" s="63"/>
      <c r="TO7" s="63"/>
      <c r="TP7" s="63"/>
      <c r="TQ7" s="63"/>
      <c r="TR7" s="63"/>
      <c r="TS7" s="63"/>
      <c r="TT7" s="63"/>
      <c r="TU7" s="63"/>
      <c r="TV7" s="63"/>
      <c r="TW7" s="63"/>
      <c r="TX7" s="63"/>
      <c r="TY7" s="63"/>
      <c r="TZ7" s="63"/>
      <c r="UA7" s="63"/>
      <c r="UB7" s="63"/>
      <c r="UC7" s="63"/>
      <c r="UD7" s="63"/>
      <c r="UE7" s="63"/>
      <c r="UF7" s="63"/>
      <c r="UG7" s="63"/>
      <c r="UH7" s="63"/>
      <c r="UI7" s="63"/>
      <c r="UJ7" s="63"/>
      <c r="UK7" s="63"/>
      <c r="UL7" s="63"/>
      <c r="UM7" s="63"/>
      <c r="UN7" s="63"/>
      <c r="UO7" s="63"/>
      <c r="UP7" s="63"/>
      <c r="UQ7" s="63"/>
      <c r="UR7" s="63"/>
      <c r="US7" s="63"/>
      <c r="UT7" s="63"/>
      <c r="UU7" s="63"/>
      <c r="UV7" s="63"/>
      <c r="UW7" s="63"/>
      <c r="UX7" s="63"/>
      <c r="UY7" s="63"/>
      <c r="UZ7" s="63"/>
      <c r="VA7" s="63"/>
      <c r="VB7" s="63"/>
      <c r="VC7" s="63"/>
      <c r="VD7" s="63"/>
      <c r="VE7" s="63"/>
      <c r="VF7" s="63"/>
      <c r="VG7" s="63"/>
      <c r="VH7" s="63"/>
      <c r="VI7" s="63"/>
      <c r="VJ7" s="63"/>
      <c r="VK7" s="63"/>
      <c r="VL7" s="63"/>
      <c r="VM7" s="63"/>
      <c r="VN7" s="63"/>
      <c r="VO7" s="63"/>
      <c r="VP7" s="63"/>
      <c r="VQ7" s="63"/>
      <c r="VR7" s="63"/>
      <c r="VS7" s="63"/>
      <c r="VT7" s="63"/>
      <c r="VU7" s="63"/>
      <c r="VV7" s="63"/>
      <c r="VW7" s="63"/>
      <c r="VX7" s="63"/>
      <c r="VY7" s="63"/>
      <c r="VZ7" s="63"/>
      <c r="WA7" s="63"/>
      <c r="WB7" s="63"/>
      <c r="WC7" s="63"/>
      <c r="WD7" s="63"/>
      <c r="WE7" s="63"/>
      <c r="WF7" s="63"/>
      <c r="WG7" s="63"/>
      <c r="WH7" s="63"/>
      <c r="WI7" s="63"/>
      <c r="WJ7" s="63"/>
      <c r="WK7" s="63"/>
      <c r="WL7" s="63"/>
      <c r="WM7" s="63"/>
      <c r="WN7" s="63"/>
      <c r="WO7" s="63"/>
      <c r="WP7" s="63"/>
      <c r="WQ7" s="63"/>
      <c r="WR7" s="63"/>
      <c r="WS7" s="63"/>
      <c r="WT7" s="63"/>
      <c r="WU7" s="63"/>
      <c r="WV7" s="63"/>
      <c r="WW7" s="63"/>
      <c r="WX7" s="63"/>
      <c r="WY7" s="63"/>
      <c r="WZ7" s="63"/>
      <c r="XA7" s="63"/>
      <c r="XB7" s="63"/>
      <c r="XC7" s="63"/>
      <c r="XD7" s="63"/>
      <c r="XE7" s="63"/>
      <c r="XF7" s="63"/>
      <c r="XG7" s="63"/>
      <c r="XH7" s="63"/>
      <c r="XI7" s="63"/>
      <c r="XJ7" s="63"/>
      <c r="XK7" s="63"/>
      <c r="XL7" s="63"/>
      <c r="XM7" s="63"/>
      <c r="XN7" s="63"/>
      <c r="XO7" s="63"/>
      <c r="XP7" s="63"/>
      <c r="XQ7" s="63"/>
      <c r="XR7" s="63"/>
      <c r="XS7" s="63"/>
      <c r="XT7" s="63"/>
      <c r="XU7" s="63"/>
      <c r="XV7" s="63"/>
      <c r="XW7" s="63"/>
      <c r="XX7" s="63"/>
      <c r="XY7" s="63"/>
      <c r="XZ7" s="63"/>
      <c r="YA7" s="63"/>
      <c r="YB7" s="63"/>
      <c r="YC7" s="63"/>
      <c r="YD7" s="63"/>
      <c r="YE7" s="63"/>
      <c r="YF7" s="63"/>
      <c r="YG7" s="63"/>
      <c r="YH7" s="63"/>
      <c r="YI7" s="63"/>
      <c r="YJ7" s="63"/>
      <c r="YK7" s="63"/>
      <c r="YL7" s="63"/>
      <c r="YM7" s="63"/>
      <c r="YN7" s="63"/>
      <c r="YO7" s="63"/>
      <c r="YP7" s="63"/>
      <c r="YQ7" s="63"/>
      <c r="YR7" s="63"/>
      <c r="YS7" s="63"/>
      <c r="YT7" s="63"/>
      <c r="YU7" s="63"/>
      <c r="YV7" s="63"/>
      <c r="YW7" s="63"/>
      <c r="YX7" s="63"/>
      <c r="YY7" s="63"/>
      <c r="YZ7" s="63"/>
      <c r="ZA7" s="63"/>
      <c r="ZB7" s="63"/>
      <c r="ZC7" s="63"/>
      <c r="ZD7" s="63"/>
      <c r="ZE7" s="63"/>
      <c r="ZF7" s="63"/>
      <c r="ZG7" s="63"/>
      <c r="ZH7" s="63"/>
      <c r="ZI7" s="63"/>
      <c r="ZJ7" s="63"/>
      <c r="ZK7" s="63"/>
      <c r="ZL7" s="63"/>
      <c r="ZM7" s="63"/>
      <c r="ZN7" s="63"/>
      <c r="ZO7" s="63"/>
      <c r="ZP7" s="63"/>
      <c r="ZQ7" s="63"/>
      <c r="ZR7" s="63"/>
      <c r="ZS7" s="63"/>
      <c r="ZT7" s="63"/>
      <c r="ZU7" s="63"/>
      <c r="ZV7" s="63"/>
      <c r="ZW7" s="63"/>
      <c r="ZX7" s="63"/>
      <c r="ZY7" s="63"/>
      <c r="ZZ7" s="63"/>
      <c r="AAA7" s="63"/>
      <c r="AAB7" s="63"/>
      <c r="AAC7" s="63"/>
      <c r="AAD7" s="63"/>
      <c r="AAE7" s="63"/>
      <c r="AAF7" s="63"/>
      <c r="AAG7" s="63"/>
      <c r="AAH7" s="63"/>
      <c r="AAI7" s="63"/>
      <c r="AAJ7" s="63"/>
      <c r="AAK7" s="63"/>
      <c r="AAL7" s="63"/>
      <c r="AAM7" s="63"/>
      <c r="AAN7" s="63"/>
      <c r="AAO7" s="63"/>
      <c r="AAP7" s="63"/>
      <c r="AAQ7" s="63"/>
      <c r="AAR7" s="63"/>
      <c r="AAS7" s="63"/>
      <c r="AAT7" s="63"/>
      <c r="AAU7" s="63"/>
      <c r="AAV7" s="63"/>
      <c r="AAW7" s="63"/>
      <c r="AAX7" s="63"/>
      <c r="AAY7" s="63"/>
      <c r="AAZ7" s="63"/>
      <c r="ABA7" s="63"/>
      <c r="ABB7" s="63"/>
      <c r="ABC7" s="63"/>
      <c r="ABD7" s="63"/>
      <c r="ABE7" s="63"/>
      <c r="ABF7" s="63"/>
      <c r="ABG7" s="63"/>
      <c r="ABH7" s="63"/>
      <c r="ABI7" s="63"/>
      <c r="ABJ7" s="63"/>
      <c r="ABK7" s="63"/>
      <c r="ABL7" s="63"/>
      <c r="ABM7" s="63"/>
      <c r="ABN7" s="63"/>
      <c r="ABO7" s="63"/>
      <c r="ABP7" s="63"/>
      <c r="ABQ7" s="63"/>
      <c r="ABR7" s="63"/>
      <c r="ABS7" s="63"/>
      <c r="ABT7" s="63"/>
      <c r="ABU7" s="63"/>
      <c r="ABV7" s="63"/>
      <c r="ABW7" s="63"/>
      <c r="ABX7" s="63"/>
      <c r="ABY7" s="63"/>
      <c r="ABZ7" s="63"/>
      <c r="ACA7" s="63"/>
      <c r="ACB7" s="63"/>
      <c r="ACC7" s="63"/>
      <c r="ACD7" s="63"/>
      <c r="ACE7" s="63"/>
      <c r="ACF7" s="63"/>
      <c r="ACG7" s="63"/>
      <c r="ACH7" s="63"/>
      <c r="ACI7" s="63"/>
      <c r="ACJ7" s="63"/>
      <c r="ACK7" s="63"/>
      <c r="ACL7" s="63"/>
      <c r="ACM7" s="63"/>
      <c r="ACN7" s="63"/>
      <c r="ACO7" s="63"/>
      <c r="ACP7" s="63"/>
      <c r="ACQ7" s="63"/>
      <c r="ACR7" s="63"/>
      <c r="ACS7" s="63"/>
      <c r="ACT7" s="63"/>
      <c r="ACU7" s="63"/>
      <c r="ACV7" s="63"/>
      <c r="ACW7" s="63"/>
      <c r="ACX7" s="63"/>
      <c r="ACY7" s="63"/>
      <c r="ACZ7" s="63"/>
      <c r="ADA7" s="63"/>
      <c r="ADB7" s="63"/>
      <c r="ADC7" s="63"/>
      <c r="ADD7" s="63"/>
      <c r="ADE7" s="63"/>
      <c r="ADF7" s="63"/>
      <c r="ADG7" s="63"/>
      <c r="ADH7" s="63"/>
      <c r="ADI7" s="63"/>
      <c r="ADJ7" s="63"/>
      <c r="ADK7" s="63"/>
      <c r="ADL7" s="63"/>
      <c r="ADM7" s="63"/>
      <c r="ADN7" s="63"/>
      <c r="ADO7" s="63"/>
      <c r="ADP7" s="63"/>
      <c r="ADQ7" s="63"/>
      <c r="ADR7" s="63"/>
      <c r="ADS7" s="63"/>
      <c r="ADT7" s="63"/>
      <c r="ADU7" s="63"/>
      <c r="ADV7" s="63"/>
      <c r="ADW7" s="63"/>
      <c r="ADX7" s="63"/>
      <c r="ADY7" s="63"/>
      <c r="ADZ7" s="63"/>
      <c r="AEA7" s="63"/>
      <c r="AEB7" s="63"/>
      <c r="AEC7" s="63"/>
      <c r="AED7" s="63"/>
      <c r="AEE7" s="63"/>
      <c r="AEF7" s="63"/>
      <c r="AEG7" s="63"/>
      <c r="AEH7" s="63"/>
      <c r="AEI7" s="63"/>
      <c r="AEJ7" s="63"/>
      <c r="AEK7" s="63"/>
      <c r="AEL7" s="63"/>
      <c r="AEM7" s="63"/>
      <c r="AEN7" s="63"/>
      <c r="AEO7" s="63"/>
      <c r="AEP7" s="63"/>
      <c r="AEQ7" s="63"/>
      <c r="AER7" s="63"/>
      <c r="AES7" s="63"/>
      <c r="AET7" s="63"/>
      <c r="AEU7" s="63"/>
      <c r="AEV7" s="63"/>
      <c r="AEW7" s="63"/>
      <c r="AEX7" s="63"/>
      <c r="AEY7" s="63"/>
      <c r="AEZ7" s="63"/>
      <c r="AFA7" s="63"/>
      <c r="AFB7" s="63"/>
      <c r="AFC7" s="63"/>
      <c r="AFD7" s="63"/>
      <c r="AFE7" s="63"/>
      <c r="AFF7" s="63"/>
      <c r="AFG7" s="63"/>
      <c r="AFH7" s="63"/>
      <c r="AFI7" s="63"/>
      <c r="AFJ7" s="63"/>
      <c r="AFK7" s="63"/>
      <c r="AFL7" s="63"/>
      <c r="AFM7" s="63"/>
      <c r="AFN7" s="63"/>
      <c r="AFO7" s="63"/>
      <c r="AFP7" s="63"/>
      <c r="AFQ7" s="63"/>
      <c r="AFR7" s="63"/>
      <c r="AFS7" s="63"/>
      <c r="AFT7" s="63"/>
      <c r="AFU7" s="63"/>
      <c r="AFV7" s="63"/>
      <c r="AFW7" s="63"/>
      <c r="AFX7" s="63"/>
      <c r="AFY7" s="63"/>
      <c r="AFZ7" s="63"/>
      <c r="AGA7" s="63"/>
      <c r="AGB7" s="63"/>
      <c r="AGC7" s="63"/>
      <c r="AGD7" s="63"/>
      <c r="AGE7" s="63"/>
      <c r="AGF7" s="63"/>
      <c r="AGG7" s="63"/>
      <c r="AGH7" s="63"/>
      <c r="AGI7" s="63"/>
      <c r="AGJ7" s="63"/>
      <c r="AGK7" s="63"/>
      <c r="AGL7" s="63"/>
      <c r="AGM7" s="63"/>
      <c r="AGN7" s="63"/>
      <c r="AGO7" s="63"/>
      <c r="AGP7" s="63"/>
      <c r="AGQ7" s="63"/>
      <c r="AGR7" s="63"/>
      <c r="AGS7" s="63"/>
      <c r="AGT7" s="63"/>
      <c r="AGU7" s="63"/>
      <c r="AGV7" s="63"/>
      <c r="AGW7" s="63"/>
      <c r="AGX7" s="63"/>
      <c r="AGY7" s="63"/>
      <c r="AGZ7" s="63"/>
      <c r="AHA7" s="63"/>
      <c r="AHB7" s="63"/>
      <c r="AHC7" s="63"/>
      <c r="AHD7" s="63"/>
      <c r="AHE7" s="63"/>
      <c r="AHF7" s="63"/>
      <c r="AHG7" s="63"/>
      <c r="AHH7" s="63"/>
      <c r="AHI7" s="63"/>
      <c r="AHJ7" s="63"/>
      <c r="AHK7" s="63"/>
      <c r="AHL7" s="63"/>
      <c r="AHM7" s="63"/>
      <c r="AHN7" s="63"/>
      <c r="AHO7" s="63"/>
      <c r="AHP7" s="63"/>
      <c r="AHQ7" s="63"/>
      <c r="AHR7" s="63"/>
      <c r="AHS7" s="63"/>
      <c r="AHT7" s="63"/>
      <c r="AHU7" s="63"/>
      <c r="AHV7" s="63"/>
      <c r="AHW7" s="63"/>
      <c r="AHX7" s="63"/>
      <c r="AHY7" s="63"/>
      <c r="AHZ7" s="63"/>
      <c r="AIA7" s="63"/>
      <c r="AIB7" s="63"/>
      <c r="AIC7" s="63"/>
      <c r="AID7" s="63"/>
      <c r="AIE7" s="63"/>
      <c r="AIF7" s="63"/>
      <c r="AIG7" s="63"/>
      <c r="AIH7" s="63"/>
      <c r="AII7" s="63"/>
      <c r="AIJ7" s="63"/>
      <c r="AIK7" s="63"/>
      <c r="AIL7" s="63"/>
      <c r="AIM7" s="63"/>
      <c r="AIN7" s="63"/>
      <c r="AIO7" s="63"/>
      <c r="AIP7" s="63"/>
      <c r="AIQ7" s="63"/>
      <c r="AIR7" s="63"/>
      <c r="AIS7" s="63"/>
      <c r="AIT7" s="63"/>
      <c r="AIU7" s="63"/>
      <c r="AIV7" s="63"/>
      <c r="AIW7" s="63"/>
      <c r="AIX7" s="63"/>
      <c r="AIY7" s="63"/>
      <c r="AIZ7" s="63"/>
      <c r="AJA7" s="63"/>
      <c r="AJB7" s="63"/>
      <c r="AJC7" s="63"/>
      <c r="AJD7" s="63"/>
      <c r="AJE7" s="63"/>
      <c r="AJF7" s="63"/>
      <c r="AJG7" s="63"/>
      <c r="AJH7" s="63"/>
      <c r="AJI7" s="63"/>
      <c r="AJJ7" s="63"/>
      <c r="AJK7" s="63"/>
      <c r="AJL7" s="63"/>
      <c r="AJM7" s="63"/>
      <c r="AJN7" s="63"/>
      <c r="AJO7" s="63"/>
      <c r="AJP7" s="63"/>
      <c r="AJQ7" s="63"/>
      <c r="AJR7" s="63"/>
      <c r="AJS7" s="63"/>
      <c r="AJT7" s="63"/>
      <c r="AJU7" s="63"/>
      <c r="AJV7" s="63"/>
      <c r="AJW7" s="63"/>
      <c r="AJX7" s="63"/>
      <c r="AJY7" s="63"/>
      <c r="AJZ7" s="63"/>
      <c r="AKA7" s="63"/>
      <c r="AKB7" s="63"/>
      <c r="AKC7" s="63"/>
      <c r="AKD7" s="63"/>
      <c r="AKE7" s="63"/>
      <c r="AKF7" s="63"/>
      <c r="AKG7" s="63"/>
      <c r="AKH7" s="63"/>
      <c r="AKI7" s="63"/>
      <c r="AKJ7" s="63"/>
      <c r="AKK7" s="63"/>
      <c r="AKL7" s="63"/>
      <c r="AKM7" s="63"/>
      <c r="AKN7" s="63"/>
      <c r="AKO7" s="63"/>
      <c r="AKP7" s="63"/>
      <c r="AKQ7" s="63"/>
      <c r="AKR7" s="63"/>
      <c r="AKS7" s="63"/>
      <c r="AKT7" s="63"/>
      <c r="AKU7" s="63"/>
      <c r="AKV7" s="63"/>
      <c r="AKW7" s="63"/>
      <c r="AKX7" s="63"/>
      <c r="AKY7" s="63"/>
      <c r="AKZ7" s="63"/>
      <c r="ALA7" s="63"/>
      <c r="ALB7" s="63"/>
      <c r="ALC7" s="63"/>
      <c r="ALD7" s="63"/>
      <c r="ALE7" s="63"/>
      <c r="ALF7" s="63"/>
      <c r="ALG7" s="63"/>
      <c r="ALH7" s="63"/>
      <c r="ALI7" s="63"/>
      <c r="ALJ7" s="63"/>
      <c r="ALK7" s="63"/>
      <c r="ALL7" s="63"/>
      <c r="ALM7" s="63"/>
      <c r="ALN7" s="63"/>
      <c r="ALO7" s="63"/>
      <c r="ALP7" s="63"/>
      <c r="ALQ7" s="63"/>
      <c r="ALR7" s="63"/>
      <c r="ALS7" s="63"/>
      <c r="ALT7" s="63"/>
      <c r="ALU7" s="63"/>
      <c r="ALV7" s="63"/>
      <c r="ALW7" s="63"/>
      <c r="ALX7" s="63"/>
      <c r="ALY7" s="63"/>
      <c r="ALZ7" s="63"/>
      <c r="AMA7" s="63"/>
      <c r="AMB7" s="63"/>
      <c r="AMC7" s="63"/>
      <c r="AMD7" s="63"/>
      <c r="AME7" s="63"/>
      <c r="AMF7" s="63"/>
      <c r="AMG7" s="63"/>
      <c r="AMH7" s="63"/>
      <c r="AMI7" s="63"/>
      <c r="AMJ7" s="63"/>
      <c r="AMK7" s="63"/>
      <c r="AML7" s="63"/>
      <c r="AMM7" s="63"/>
    </row>
    <row r="8" spans="1:1027" s="64" customFormat="1" ht="69.75" customHeight="1" thickBot="1" x14ac:dyDescent="0.3">
      <c r="A8" s="43" t="s">
        <v>159</v>
      </c>
      <c r="B8" s="102" t="s">
        <v>158</v>
      </c>
      <c r="C8" s="149">
        <v>400</v>
      </c>
      <c r="D8" s="149">
        <v>5</v>
      </c>
      <c r="E8" s="144">
        <v>44015</v>
      </c>
      <c r="F8" s="145">
        <v>43983</v>
      </c>
      <c r="G8" s="117" t="s">
        <v>38</v>
      </c>
      <c r="H8" s="20" t="s">
        <v>16</v>
      </c>
      <c r="I8" s="20" t="s">
        <v>16</v>
      </c>
      <c r="J8" s="118" t="s">
        <v>163</v>
      </c>
      <c r="K8" s="110" t="s">
        <v>161</v>
      </c>
      <c r="L8" s="112" t="s">
        <v>162</v>
      </c>
      <c r="M8" s="113" t="s">
        <v>35</v>
      </c>
      <c r="N8" s="9" t="s">
        <v>192</v>
      </c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3"/>
      <c r="JF8" s="63"/>
      <c r="JG8" s="63"/>
      <c r="JH8" s="63"/>
      <c r="JI8" s="63"/>
      <c r="JJ8" s="63"/>
      <c r="JK8" s="63"/>
      <c r="JL8" s="63"/>
      <c r="JM8" s="63"/>
      <c r="JN8" s="63"/>
      <c r="JO8" s="63"/>
      <c r="JP8" s="63"/>
      <c r="JQ8" s="63"/>
      <c r="JR8" s="63"/>
      <c r="JS8" s="63"/>
      <c r="JT8" s="63"/>
      <c r="JU8" s="63"/>
      <c r="JV8" s="63"/>
      <c r="JW8" s="63"/>
      <c r="JX8" s="63"/>
      <c r="JY8" s="63"/>
      <c r="JZ8" s="63"/>
      <c r="KA8" s="63"/>
      <c r="KB8" s="63"/>
      <c r="KC8" s="63"/>
      <c r="KD8" s="63"/>
      <c r="KE8" s="63"/>
      <c r="KF8" s="63"/>
      <c r="KG8" s="63"/>
      <c r="KH8" s="63"/>
      <c r="KI8" s="63"/>
      <c r="KJ8" s="63"/>
      <c r="KK8" s="63"/>
      <c r="KL8" s="63"/>
      <c r="KM8" s="63"/>
      <c r="KN8" s="63"/>
      <c r="KO8" s="63"/>
      <c r="KP8" s="63"/>
      <c r="KQ8" s="63"/>
      <c r="KR8" s="63"/>
      <c r="KS8" s="63"/>
      <c r="KT8" s="63"/>
      <c r="KU8" s="63"/>
      <c r="KV8" s="63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3"/>
      <c r="PF8" s="63"/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3"/>
      <c r="SL8" s="63"/>
      <c r="SM8" s="63"/>
      <c r="SN8" s="63"/>
      <c r="SO8" s="63"/>
      <c r="SP8" s="63"/>
      <c r="SQ8" s="63"/>
      <c r="SR8" s="63"/>
      <c r="SS8" s="63"/>
      <c r="ST8" s="63"/>
      <c r="SU8" s="63"/>
      <c r="SV8" s="63"/>
      <c r="SW8" s="63"/>
      <c r="SX8" s="63"/>
      <c r="SY8" s="63"/>
      <c r="SZ8" s="63"/>
      <c r="TA8" s="63"/>
      <c r="TB8" s="63"/>
      <c r="TC8" s="63"/>
      <c r="TD8" s="63"/>
      <c r="TE8" s="63"/>
      <c r="TF8" s="63"/>
      <c r="TG8" s="63"/>
      <c r="TH8" s="63"/>
      <c r="TI8" s="63"/>
      <c r="TJ8" s="63"/>
      <c r="TK8" s="63"/>
      <c r="TL8" s="63"/>
      <c r="TM8" s="63"/>
      <c r="TN8" s="63"/>
      <c r="TO8" s="63"/>
      <c r="TP8" s="63"/>
      <c r="TQ8" s="63"/>
      <c r="TR8" s="63"/>
      <c r="TS8" s="63"/>
      <c r="TT8" s="63"/>
      <c r="TU8" s="63"/>
      <c r="TV8" s="63"/>
      <c r="TW8" s="63"/>
      <c r="TX8" s="63"/>
      <c r="TY8" s="63"/>
      <c r="TZ8" s="63"/>
      <c r="UA8" s="63"/>
      <c r="UB8" s="63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  <c r="AAA8" s="63"/>
      <c r="AAB8" s="63"/>
      <c r="AAC8" s="63"/>
      <c r="AAD8" s="63"/>
      <c r="AAE8" s="63"/>
      <c r="AAF8" s="63"/>
      <c r="AAG8" s="63"/>
      <c r="AAH8" s="63"/>
      <c r="AAI8" s="63"/>
      <c r="AAJ8" s="63"/>
      <c r="AAK8" s="63"/>
      <c r="AAL8" s="63"/>
      <c r="AAM8" s="63"/>
      <c r="AAN8" s="63"/>
      <c r="AAO8" s="63"/>
      <c r="AAP8" s="63"/>
      <c r="AAQ8" s="63"/>
      <c r="AAR8" s="63"/>
      <c r="AAS8" s="63"/>
      <c r="AAT8" s="63"/>
      <c r="AAU8" s="63"/>
      <c r="AAV8" s="63"/>
      <c r="AAW8" s="63"/>
      <c r="AAX8" s="63"/>
      <c r="AAY8" s="63"/>
      <c r="AAZ8" s="63"/>
      <c r="ABA8" s="63"/>
      <c r="ABB8" s="63"/>
      <c r="ABC8" s="63"/>
      <c r="ABD8" s="63"/>
      <c r="ABE8" s="63"/>
      <c r="ABF8" s="63"/>
      <c r="ABG8" s="63"/>
      <c r="ABH8" s="63"/>
      <c r="ABI8" s="63"/>
      <c r="ABJ8" s="63"/>
      <c r="ABK8" s="63"/>
      <c r="ABL8" s="63"/>
      <c r="ABM8" s="63"/>
      <c r="ABN8" s="63"/>
      <c r="ABO8" s="63"/>
      <c r="ABP8" s="63"/>
      <c r="ABQ8" s="63"/>
      <c r="ABR8" s="63"/>
      <c r="ABS8" s="63"/>
      <c r="ABT8" s="63"/>
      <c r="ABU8" s="63"/>
      <c r="ABV8" s="63"/>
      <c r="ABW8" s="63"/>
      <c r="ABX8" s="63"/>
      <c r="ABY8" s="63"/>
      <c r="ABZ8" s="63"/>
      <c r="ACA8" s="63"/>
      <c r="ACB8" s="63"/>
      <c r="ACC8" s="63"/>
      <c r="ACD8" s="63"/>
      <c r="ACE8" s="63"/>
      <c r="ACF8" s="63"/>
      <c r="ACG8" s="63"/>
      <c r="ACH8" s="63"/>
      <c r="ACI8" s="63"/>
      <c r="ACJ8" s="63"/>
      <c r="ACK8" s="63"/>
      <c r="ACL8" s="63"/>
      <c r="ACM8" s="63"/>
      <c r="ACN8" s="63"/>
      <c r="ACO8" s="63"/>
      <c r="ACP8" s="63"/>
      <c r="ACQ8" s="63"/>
      <c r="ACR8" s="63"/>
      <c r="ACS8" s="63"/>
      <c r="ACT8" s="63"/>
      <c r="ACU8" s="63"/>
      <c r="ACV8" s="63"/>
      <c r="ACW8" s="63"/>
      <c r="ACX8" s="63"/>
      <c r="ACY8" s="63"/>
      <c r="ACZ8" s="63"/>
      <c r="ADA8" s="63"/>
      <c r="ADB8" s="63"/>
      <c r="ADC8" s="63"/>
      <c r="ADD8" s="63"/>
      <c r="ADE8" s="63"/>
      <c r="ADF8" s="63"/>
      <c r="ADG8" s="63"/>
      <c r="ADH8" s="63"/>
      <c r="ADI8" s="63"/>
      <c r="ADJ8" s="63"/>
      <c r="ADK8" s="63"/>
      <c r="ADL8" s="63"/>
      <c r="ADM8" s="63"/>
      <c r="ADN8" s="63"/>
      <c r="ADO8" s="63"/>
      <c r="ADP8" s="63"/>
      <c r="ADQ8" s="63"/>
      <c r="ADR8" s="63"/>
      <c r="ADS8" s="63"/>
      <c r="ADT8" s="63"/>
      <c r="ADU8" s="63"/>
      <c r="ADV8" s="63"/>
      <c r="ADW8" s="63"/>
      <c r="ADX8" s="63"/>
      <c r="ADY8" s="63"/>
      <c r="ADZ8" s="63"/>
      <c r="AEA8" s="63"/>
      <c r="AEB8" s="63"/>
      <c r="AEC8" s="63"/>
      <c r="AED8" s="63"/>
      <c r="AEE8" s="63"/>
      <c r="AEF8" s="63"/>
      <c r="AEG8" s="63"/>
      <c r="AEH8" s="63"/>
      <c r="AEI8" s="63"/>
      <c r="AEJ8" s="63"/>
      <c r="AEK8" s="63"/>
      <c r="AEL8" s="63"/>
      <c r="AEM8" s="63"/>
      <c r="AEN8" s="63"/>
      <c r="AEO8" s="63"/>
      <c r="AEP8" s="63"/>
      <c r="AEQ8" s="63"/>
      <c r="AER8" s="63"/>
      <c r="AES8" s="63"/>
      <c r="AET8" s="63"/>
      <c r="AEU8" s="63"/>
      <c r="AEV8" s="63"/>
      <c r="AEW8" s="63"/>
      <c r="AEX8" s="63"/>
      <c r="AEY8" s="63"/>
      <c r="AEZ8" s="63"/>
      <c r="AFA8" s="63"/>
      <c r="AFB8" s="63"/>
      <c r="AFC8" s="63"/>
      <c r="AFD8" s="63"/>
      <c r="AFE8" s="63"/>
      <c r="AFF8" s="63"/>
      <c r="AFG8" s="63"/>
      <c r="AFH8" s="63"/>
      <c r="AFI8" s="63"/>
      <c r="AFJ8" s="63"/>
      <c r="AFK8" s="63"/>
      <c r="AFL8" s="63"/>
      <c r="AFM8" s="63"/>
      <c r="AFN8" s="63"/>
      <c r="AFO8" s="63"/>
      <c r="AFP8" s="63"/>
      <c r="AFQ8" s="63"/>
      <c r="AFR8" s="63"/>
      <c r="AFS8" s="63"/>
      <c r="AFT8" s="63"/>
      <c r="AFU8" s="63"/>
      <c r="AFV8" s="63"/>
      <c r="AFW8" s="63"/>
      <c r="AFX8" s="63"/>
      <c r="AFY8" s="63"/>
      <c r="AFZ8" s="63"/>
      <c r="AGA8" s="63"/>
      <c r="AGB8" s="63"/>
      <c r="AGC8" s="63"/>
      <c r="AGD8" s="63"/>
      <c r="AGE8" s="63"/>
      <c r="AGF8" s="63"/>
      <c r="AGG8" s="63"/>
      <c r="AGH8" s="63"/>
      <c r="AGI8" s="63"/>
      <c r="AGJ8" s="63"/>
      <c r="AGK8" s="63"/>
      <c r="AGL8" s="63"/>
      <c r="AGM8" s="63"/>
      <c r="AGN8" s="63"/>
      <c r="AGO8" s="63"/>
      <c r="AGP8" s="63"/>
      <c r="AGQ8" s="63"/>
      <c r="AGR8" s="63"/>
      <c r="AGS8" s="63"/>
      <c r="AGT8" s="63"/>
      <c r="AGU8" s="63"/>
      <c r="AGV8" s="63"/>
      <c r="AGW8" s="63"/>
      <c r="AGX8" s="63"/>
      <c r="AGY8" s="63"/>
      <c r="AGZ8" s="63"/>
      <c r="AHA8" s="63"/>
      <c r="AHB8" s="63"/>
      <c r="AHC8" s="63"/>
      <c r="AHD8" s="63"/>
      <c r="AHE8" s="63"/>
      <c r="AHF8" s="63"/>
      <c r="AHG8" s="63"/>
      <c r="AHH8" s="63"/>
      <c r="AHI8" s="63"/>
      <c r="AHJ8" s="63"/>
      <c r="AHK8" s="63"/>
      <c r="AHL8" s="63"/>
      <c r="AHM8" s="63"/>
      <c r="AHN8" s="63"/>
      <c r="AHO8" s="63"/>
      <c r="AHP8" s="63"/>
      <c r="AHQ8" s="63"/>
      <c r="AHR8" s="63"/>
      <c r="AHS8" s="63"/>
      <c r="AHT8" s="63"/>
      <c r="AHU8" s="63"/>
      <c r="AHV8" s="63"/>
      <c r="AHW8" s="63"/>
      <c r="AHX8" s="63"/>
      <c r="AHY8" s="63"/>
      <c r="AHZ8" s="63"/>
      <c r="AIA8" s="63"/>
      <c r="AIB8" s="63"/>
      <c r="AIC8" s="63"/>
      <c r="AID8" s="63"/>
      <c r="AIE8" s="63"/>
      <c r="AIF8" s="63"/>
      <c r="AIG8" s="63"/>
      <c r="AIH8" s="63"/>
      <c r="AII8" s="63"/>
      <c r="AIJ8" s="63"/>
      <c r="AIK8" s="63"/>
      <c r="AIL8" s="63"/>
      <c r="AIM8" s="63"/>
      <c r="AIN8" s="63"/>
      <c r="AIO8" s="63"/>
      <c r="AIP8" s="63"/>
      <c r="AIQ8" s="63"/>
      <c r="AIR8" s="63"/>
      <c r="AIS8" s="63"/>
      <c r="AIT8" s="63"/>
      <c r="AIU8" s="63"/>
      <c r="AIV8" s="63"/>
      <c r="AIW8" s="63"/>
      <c r="AIX8" s="63"/>
      <c r="AIY8" s="63"/>
      <c r="AIZ8" s="63"/>
      <c r="AJA8" s="63"/>
      <c r="AJB8" s="63"/>
      <c r="AJC8" s="63"/>
      <c r="AJD8" s="63"/>
      <c r="AJE8" s="63"/>
      <c r="AJF8" s="63"/>
      <c r="AJG8" s="63"/>
      <c r="AJH8" s="63"/>
      <c r="AJI8" s="63"/>
      <c r="AJJ8" s="63"/>
      <c r="AJK8" s="63"/>
      <c r="AJL8" s="63"/>
      <c r="AJM8" s="63"/>
      <c r="AJN8" s="63"/>
      <c r="AJO8" s="63"/>
      <c r="AJP8" s="63"/>
      <c r="AJQ8" s="63"/>
      <c r="AJR8" s="63"/>
      <c r="AJS8" s="63"/>
      <c r="AJT8" s="63"/>
      <c r="AJU8" s="63"/>
      <c r="AJV8" s="63"/>
      <c r="AJW8" s="63"/>
      <c r="AJX8" s="63"/>
      <c r="AJY8" s="63"/>
      <c r="AJZ8" s="63"/>
      <c r="AKA8" s="63"/>
      <c r="AKB8" s="63"/>
      <c r="AKC8" s="63"/>
      <c r="AKD8" s="63"/>
      <c r="AKE8" s="63"/>
      <c r="AKF8" s="63"/>
      <c r="AKG8" s="63"/>
      <c r="AKH8" s="63"/>
      <c r="AKI8" s="63"/>
      <c r="AKJ8" s="63"/>
      <c r="AKK8" s="63"/>
      <c r="AKL8" s="63"/>
      <c r="AKM8" s="63"/>
      <c r="AKN8" s="63"/>
      <c r="AKO8" s="63"/>
      <c r="AKP8" s="63"/>
      <c r="AKQ8" s="63"/>
      <c r="AKR8" s="63"/>
      <c r="AKS8" s="63"/>
      <c r="AKT8" s="63"/>
      <c r="AKU8" s="63"/>
      <c r="AKV8" s="63"/>
      <c r="AKW8" s="63"/>
      <c r="AKX8" s="63"/>
      <c r="AKY8" s="63"/>
      <c r="AKZ8" s="63"/>
      <c r="ALA8" s="63"/>
      <c r="ALB8" s="63"/>
      <c r="ALC8" s="63"/>
      <c r="ALD8" s="63"/>
      <c r="ALE8" s="63"/>
      <c r="ALF8" s="63"/>
      <c r="ALG8" s="63"/>
      <c r="ALH8" s="63"/>
      <c r="ALI8" s="63"/>
      <c r="ALJ8" s="63"/>
      <c r="ALK8" s="63"/>
      <c r="ALL8" s="63"/>
      <c r="ALM8" s="63"/>
      <c r="ALN8" s="63"/>
      <c r="ALO8" s="63"/>
      <c r="ALP8" s="63"/>
      <c r="ALQ8" s="63"/>
      <c r="ALR8" s="63"/>
      <c r="ALS8" s="63"/>
      <c r="ALT8" s="63"/>
      <c r="ALU8" s="63"/>
      <c r="ALV8" s="63"/>
      <c r="ALW8" s="63"/>
      <c r="ALX8" s="63"/>
      <c r="ALY8" s="63"/>
      <c r="ALZ8" s="63"/>
      <c r="AMA8" s="63"/>
      <c r="AMB8" s="63"/>
      <c r="AMC8" s="63"/>
      <c r="AMD8" s="63"/>
      <c r="AME8" s="63"/>
      <c r="AMF8" s="63"/>
      <c r="AMG8" s="63"/>
      <c r="AMH8" s="63"/>
      <c r="AMI8" s="63"/>
      <c r="AMJ8" s="63"/>
      <c r="AMK8" s="63"/>
      <c r="AML8" s="63"/>
      <c r="AMM8" s="63"/>
    </row>
    <row r="9" spans="1:1027" s="64" customFormat="1" ht="15.75" customHeight="1" thickBot="1" x14ac:dyDescent="0.3">
      <c r="A9" s="223" t="s">
        <v>110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  <c r="JH9" s="63"/>
      <c r="JI9" s="63"/>
      <c r="JJ9" s="63"/>
      <c r="JK9" s="63"/>
      <c r="JL9" s="63"/>
      <c r="JM9" s="63"/>
      <c r="JN9" s="63"/>
      <c r="JO9" s="63"/>
      <c r="JP9" s="63"/>
      <c r="JQ9" s="63"/>
      <c r="JR9" s="63"/>
      <c r="JS9" s="63"/>
      <c r="JT9" s="63"/>
      <c r="JU9" s="63"/>
      <c r="JV9" s="63"/>
      <c r="JW9" s="63"/>
      <c r="JX9" s="63"/>
      <c r="JY9" s="63"/>
      <c r="JZ9" s="63"/>
      <c r="KA9" s="63"/>
      <c r="KB9" s="63"/>
      <c r="KC9" s="63"/>
      <c r="KD9" s="63"/>
      <c r="KE9" s="63"/>
      <c r="KF9" s="63"/>
      <c r="KG9" s="63"/>
      <c r="KH9" s="63"/>
      <c r="KI9" s="63"/>
      <c r="KJ9" s="63"/>
      <c r="KK9" s="63"/>
      <c r="KL9" s="63"/>
      <c r="KM9" s="63"/>
      <c r="KN9" s="63"/>
      <c r="KO9" s="63"/>
      <c r="KP9" s="63"/>
      <c r="KQ9" s="63"/>
      <c r="KR9" s="63"/>
      <c r="KS9" s="63"/>
      <c r="KT9" s="63"/>
      <c r="KU9" s="63"/>
      <c r="KV9" s="63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63"/>
      <c r="OD9" s="63"/>
      <c r="OE9" s="63"/>
      <c r="OF9" s="63"/>
      <c r="OG9" s="63"/>
      <c r="OH9" s="63"/>
      <c r="OI9" s="63"/>
      <c r="OJ9" s="63"/>
      <c r="OK9" s="63"/>
      <c r="OL9" s="63"/>
      <c r="OM9" s="63"/>
      <c r="ON9" s="63"/>
      <c r="OO9" s="63"/>
      <c r="OP9" s="63"/>
      <c r="OQ9" s="63"/>
      <c r="OR9" s="63"/>
      <c r="OS9" s="63"/>
      <c r="OT9" s="63"/>
      <c r="OU9" s="63"/>
      <c r="OV9" s="63"/>
      <c r="OW9" s="63"/>
      <c r="OX9" s="63"/>
      <c r="OY9" s="63"/>
      <c r="OZ9" s="63"/>
      <c r="PA9" s="63"/>
      <c r="PB9" s="63"/>
      <c r="PC9" s="63"/>
      <c r="PD9" s="63"/>
      <c r="PE9" s="63"/>
      <c r="PF9" s="63"/>
      <c r="PG9" s="63"/>
      <c r="PH9" s="63"/>
      <c r="PI9" s="63"/>
      <c r="PJ9" s="63"/>
      <c r="PK9" s="63"/>
      <c r="PL9" s="63"/>
      <c r="PM9" s="63"/>
      <c r="PN9" s="63"/>
      <c r="PO9" s="63"/>
      <c r="PP9" s="63"/>
      <c r="PQ9" s="63"/>
      <c r="PR9" s="63"/>
      <c r="PS9" s="63"/>
      <c r="PT9" s="63"/>
      <c r="PU9" s="63"/>
      <c r="PV9" s="63"/>
      <c r="PW9" s="63"/>
      <c r="PX9" s="63"/>
      <c r="PY9" s="63"/>
      <c r="PZ9" s="63"/>
      <c r="QA9" s="63"/>
      <c r="QB9" s="63"/>
      <c r="QC9" s="63"/>
      <c r="QD9" s="63"/>
      <c r="QE9" s="63"/>
      <c r="QF9" s="63"/>
      <c r="QG9" s="63"/>
      <c r="QH9" s="63"/>
      <c r="QI9" s="63"/>
      <c r="QJ9" s="63"/>
      <c r="QK9" s="63"/>
      <c r="QL9" s="63"/>
      <c r="QM9" s="63"/>
      <c r="QN9" s="63"/>
      <c r="QO9" s="63"/>
      <c r="QP9" s="63"/>
      <c r="QQ9" s="63"/>
      <c r="QR9" s="63"/>
      <c r="QS9" s="63"/>
      <c r="QT9" s="63"/>
      <c r="QU9" s="63"/>
      <c r="QV9" s="63"/>
      <c r="QW9" s="63"/>
      <c r="QX9" s="63"/>
      <c r="QY9" s="63"/>
      <c r="QZ9" s="63"/>
      <c r="RA9" s="63"/>
      <c r="RB9" s="63"/>
      <c r="RC9" s="63"/>
      <c r="RD9" s="63"/>
      <c r="RE9" s="63"/>
      <c r="RF9" s="63"/>
      <c r="RG9" s="63"/>
      <c r="RH9" s="63"/>
      <c r="RI9" s="63"/>
      <c r="RJ9" s="63"/>
      <c r="RK9" s="63"/>
      <c r="RL9" s="63"/>
      <c r="RM9" s="63"/>
      <c r="RN9" s="63"/>
      <c r="RO9" s="63"/>
      <c r="RP9" s="63"/>
      <c r="RQ9" s="63"/>
      <c r="RR9" s="63"/>
      <c r="RS9" s="63"/>
      <c r="RT9" s="63"/>
      <c r="RU9" s="63"/>
      <c r="RV9" s="63"/>
      <c r="RW9" s="63"/>
      <c r="RX9" s="63"/>
      <c r="RY9" s="63"/>
      <c r="RZ9" s="63"/>
      <c r="SA9" s="63"/>
      <c r="SB9" s="63"/>
      <c r="SC9" s="63"/>
      <c r="SD9" s="63"/>
      <c r="SE9" s="63"/>
      <c r="SF9" s="63"/>
      <c r="SG9" s="63"/>
      <c r="SH9" s="63"/>
      <c r="SI9" s="63"/>
      <c r="SJ9" s="63"/>
      <c r="SK9" s="63"/>
      <c r="SL9" s="63"/>
      <c r="SM9" s="63"/>
      <c r="SN9" s="63"/>
      <c r="SO9" s="63"/>
      <c r="SP9" s="63"/>
      <c r="SQ9" s="63"/>
      <c r="SR9" s="63"/>
      <c r="SS9" s="63"/>
      <c r="ST9" s="63"/>
      <c r="SU9" s="63"/>
      <c r="SV9" s="63"/>
      <c r="SW9" s="63"/>
      <c r="SX9" s="63"/>
      <c r="SY9" s="63"/>
      <c r="SZ9" s="63"/>
      <c r="TA9" s="63"/>
      <c r="TB9" s="63"/>
      <c r="TC9" s="63"/>
      <c r="TD9" s="63"/>
      <c r="TE9" s="63"/>
      <c r="TF9" s="63"/>
      <c r="TG9" s="63"/>
      <c r="TH9" s="63"/>
      <c r="TI9" s="63"/>
      <c r="TJ9" s="63"/>
      <c r="TK9" s="63"/>
      <c r="TL9" s="63"/>
      <c r="TM9" s="63"/>
      <c r="TN9" s="63"/>
      <c r="TO9" s="63"/>
      <c r="TP9" s="63"/>
      <c r="TQ9" s="63"/>
      <c r="TR9" s="63"/>
      <c r="TS9" s="63"/>
      <c r="TT9" s="63"/>
      <c r="TU9" s="63"/>
      <c r="TV9" s="63"/>
      <c r="TW9" s="63"/>
      <c r="TX9" s="63"/>
      <c r="TY9" s="63"/>
      <c r="TZ9" s="63"/>
      <c r="UA9" s="63"/>
      <c r="UB9" s="63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  <c r="AAA9" s="63"/>
      <c r="AAB9" s="63"/>
      <c r="AAC9" s="63"/>
      <c r="AAD9" s="63"/>
      <c r="AAE9" s="63"/>
      <c r="AAF9" s="63"/>
      <c r="AAG9" s="63"/>
      <c r="AAH9" s="63"/>
      <c r="AAI9" s="63"/>
      <c r="AAJ9" s="63"/>
      <c r="AAK9" s="63"/>
      <c r="AAL9" s="63"/>
      <c r="AAM9" s="63"/>
      <c r="AAN9" s="63"/>
      <c r="AAO9" s="63"/>
      <c r="AAP9" s="63"/>
      <c r="AAQ9" s="63"/>
      <c r="AAR9" s="63"/>
      <c r="AAS9" s="63"/>
      <c r="AAT9" s="63"/>
      <c r="AAU9" s="63"/>
      <c r="AAV9" s="63"/>
      <c r="AAW9" s="63"/>
      <c r="AAX9" s="63"/>
      <c r="AAY9" s="63"/>
      <c r="AAZ9" s="63"/>
      <c r="ABA9" s="63"/>
      <c r="ABB9" s="63"/>
      <c r="ABC9" s="63"/>
      <c r="ABD9" s="63"/>
      <c r="ABE9" s="63"/>
      <c r="ABF9" s="63"/>
      <c r="ABG9" s="63"/>
      <c r="ABH9" s="63"/>
      <c r="ABI9" s="63"/>
      <c r="ABJ9" s="63"/>
      <c r="ABK9" s="63"/>
      <c r="ABL9" s="63"/>
      <c r="ABM9" s="63"/>
      <c r="ABN9" s="63"/>
      <c r="ABO9" s="63"/>
      <c r="ABP9" s="63"/>
      <c r="ABQ9" s="63"/>
      <c r="ABR9" s="63"/>
      <c r="ABS9" s="63"/>
      <c r="ABT9" s="63"/>
      <c r="ABU9" s="63"/>
      <c r="ABV9" s="63"/>
      <c r="ABW9" s="63"/>
      <c r="ABX9" s="63"/>
      <c r="ABY9" s="63"/>
      <c r="ABZ9" s="63"/>
      <c r="ACA9" s="63"/>
      <c r="ACB9" s="63"/>
      <c r="ACC9" s="63"/>
      <c r="ACD9" s="63"/>
      <c r="ACE9" s="63"/>
      <c r="ACF9" s="63"/>
      <c r="ACG9" s="63"/>
      <c r="ACH9" s="63"/>
      <c r="ACI9" s="63"/>
      <c r="ACJ9" s="63"/>
      <c r="ACK9" s="63"/>
      <c r="ACL9" s="63"/>
      <c r="ACM9" s="63"/>
      <c r="ACN9" s="63"/>
      <c r="ACO9" s="63"/>
      <c r="ACP9" s="63"/>
      <c r="ACQ9" s="63"/>
      <c r="ACR9" s="63"/>
      <c r="ACS9" s="63"/>
      <c r="ACT9" s="63"/>
      <c r="ACU9" s="63"/>
      <c r="ACV9" s="63"/>
      <c r="ACW9" s="63"/>
      <c r="ACX9" s="63"/>
      <c r="ACY9" s="63"/>
      <c r="ACZ9" s="63"/>
      <c r="ADA9" s="63"/>
      <c r="ADB9" s="63"/>
      <c r="ADC9" s="63"/>
      <c r="ADD9" s="63"/>
      <c r="ADE9" s="63"/>
      <c r="ADF9" s="63"/>
      <c r="ADG9" s="63"/>
      <c r="ADH9" s="63"/>
      <c r="ADI9" s="63"/>
      <c r="ADJ9" s="63"/>
      <c r="ADK9" s="63"/>
      <c r="ADL9" s="63"/>
      <c r="ADM9" s="63"/>
      <c r="ADN9" s="63"/>
      <c r="ADO9" s="63"/>
      <c r="ADP9" s="63"/>
      <c r="ADQ9" s="63"/>
      <c r="ADR9" s="63"/>
      <c r="ADS9" s="63"/>
      <c r="ADT9" s="63"/>
      <c r="ADU9" s="63"/>
      <c r="ADV9" s="63"/>
      <c r="ADW9" s="63"/>
      <c r="ADX9" s="63"/>
      <c r="ADY9" s="63"/>
      <c r="ADZ9" s="63"/>
      <c r="AEA9" s="63"/>
      <c r="AEB9" s="63"/>
      <c r="AEC9" s="63"/>
      <c r="AED9" s="63"/>
      <c r="AEE9" s="63"/>
      <c r="AEF9" s="63"/>
      <c r="AEG9" s="63"/>
      <c r="AEH9" s="63"/>
      <c r="AEI9" s="63"/>
      <c r="AEJ9" s="63"/>
      <c r="AEK9" s="63"/>
      <c r="AEL9" s="63"/>
      <c r="AEM9" s="63"/>
      <c r="AEN9" s="63"/>
      <c r="AEO9" s="63"/>
      <c r="AEP9" s="63"/>
      <c r="AEQ9" s="63"/>
      <c r="AER9" s="63"/>
      <c r="AES9" s="63"/>
      <c r="AET9" s="63"/>
      <c r="AEU9" s="63"/>
      <c r="AEV9" s="63"/>
      <c r="AEW9" s="63"/>
      <c r="AEX9" s="63"/>
      <c r="AEY9" s="63"/>
      <c r="AEZ9" s="63"/>
      <c r="AFA9" s="63"/>
      <c r="AFB9" s="63"/>
      <c r="AFC9" s="63"/>
      <c r="AFD9" s="63"/>
      <c r="AFE9" s="63"/>
      <c r="AFF9" s="63"/>
      <c r="AFG9" s="63"/>
      <c r="AFH9" s="63"/>
      <c r="AFI9" s="63"/>
      <c r="AFJ9" s="63"/>
      <c r="AFK9" s="63"/>
      <c r="AFL9" s="63"/>
      <c r="AFM9" s="63"/>
      <c r="AFN9" s="63"/>
      <c r="AFO9" s="63"/>
      <c r="AFP9" s="63"/>
      <c r="AFQ9" s="63"/>
      <c r="AFR9" s="63"/>
      <c r="AFS9" s="63"/>
      <c r="AFT9" s="63"/>
      <c r="AFU9" s="63"/>
      <c r="AFV9" s="63"/>
      <c r="AFW9" s="63"/>
      <c r="AFX9" s="63"/>
      <c r="AFY9" s="63"/>
      <c r="AFZ9" s="63"/>
      <c r="AGA9" s="63"/>
      <c r="AGB9" s="63"/>
      <c r="AGC9" s="63"/>
      <c r="AGD9" s="63"/>
      <c r="AGE9" s="63"/>
      <c r="AGF9" s="63"/>
      <c r="AGG9" s="63"/>
      <c r="AGH9" s="63"/>
      <c r="AGI9" s="63"/>
      <c r="AGJ9" s="63"/>
      <c r="AGK9" s="63"/>
      <c r="AGL9" s="63"/>
      <c r="AGM9" s="63"/>
      <c r="AGN9" s="63"/>
      <c r="AGO9" s="63"/>
      <c r="AGP9" s="63"/>
      <c r="AGQ9" s="63"/>
      <c r="AGR9" s="63"/>
      <c r="AGS9" s="63"/>
      <c r="AGT9" s="63"/>
      <c r="AGU9" s="63"/>
      <c r="AGV9" s="63"/>
      <c r="AGW9" s="63"/>
      <c r="AGX9" s="63"/>
      <c r="AGY9" s="63"/>
      <c r="AGZ9" s="63"/>
      <c r="AHA9" s="63"/>
      <c r="AHB9" s="63"/>
      <c r="AHC9" s="63"/>
      <c r="AHD9" s="63"/>
      <c r="AHE9" s="63"/>
      <c r="AHF9" s="63"/>
      <c r="AHG9" s="63"/>
      <c r="AHH9" s="63"/>
      <c r="AHI9" s="63"/>
      <c r="AHJ9" s="63"/>
      <c r="AHK9" s="63"/>
      <c r="AHL9" s="63"/>
      <c r="AHM9" s="63"/>
      <c r="AHN9" s="63"/>
      <c r="AHO9" s="63"/>
      <c r="AHP9" s="63"/>
      <c r="AHQ9" s="63"/>
      <c r="AHR9" s="63"/>
      <c r="AHS9" s="63"/>
      <c r="AHT9" s="63"/>
      <c r="AHU9" s="63"/>
      <c r="AHV9" s="63"/>
      <c r="AHW9" s="63"/>
      <c r="AHX9" s="63"/>
      <c r="AHY9" s="63"/>
      <c r="AHZ9" s="63"/>
      <c r="AIA9" s="63"/>
      <c r="AIB9" s="63"/>
      <c r="AIC9" s="63"/>
      <c r="AID9" s="63"/>
      <c r="AIE9" s="63"/>
      <c r="AIF9" s="63"/>
      <c r="AIG9" s="63"/>
      <c r="AIH9" s="63"/>
      <c r="AII9" s="63"/>
      <c r="AIJ9" s="63"/>
      <c r="AIK9" s="63"/>
      <c r="AIL9" s="63"/>
      <c r="AIM9" s="63"/>
      <c r="AIN9" s="63"/>
      <c r="AIO9" s="63"/>
      <c r="AIP9" s="63"/>
      <c r="AIQ9" s="63"/>
      <c r="AIR9" s="63"/>
      <c r="AIS9" s="63"/>
      <c r="AIT9" s="63"/>
      <c r="AIU9" s="63"/>
      <c r="AIV9" s="63"/>
      <c r="AIW9" s="63"/>
      <c r="AIX9" s="63"/>
      <c r="AIY9" s="63"/>
      <c r="AIZ9" s="63"/>
      <c r="AJA9" s="63"/>
      <c r="AJB9" s="63"/>
      <c r="AJC9" s="63"/>
      <c r="AJD9" s="63"/>
      <c r="AJE9" s="63"/>
      <c r="AJF9" s="63"/>
      <c r="AJG9" s="63"/>
      <c r="AJH9" s="63"/>
      <c r="AJI9" s="63"/>
      <c r="AJJ9" s="63"/>
      <c r="AJK9" s="63"/>
      <c r="AJL9" s="63"/>
      <c r="AJM9" s="63"/>
      <c r="AJN9" s="63"/>
      <c r="AJO9" s="63"/>
      <c r="AJP9" s="63"/>
      <c r="AJQ9" s="63"/>
      <c r="AJR9" s="63"/>
      <c r="AJS9" s="63"/>
      <c r="AJT9" s="63"/>
      <c r="AJU9" s="63"/>
      <c r="AJV9" s="63"/>
      <c r="AJW9" s="63"/>
      <c r="AJX9" s="63"/>
      <c r="AJY9" s="63"/>
      <c r="AJZ9" s="63"/>
      <c r="AKA9" s="63"/>
      <c r="AKB9" s="63"/>
      <c r="AKC9" s="63"/>
      <c r="AKD9" s="63"/>
      <c r="AKE9" s="63"/>
      <c r="AKF9" s="63"/>
      <c r="AKG9" s="63"/>
      <c r="AKH9" s="63"/>
      <c r="AKI9" s="63"/>
      <c r="AKJ9" s="63"/>
      <c r="AKK9" s="63"/>
      <c r="AKL9" s="63"/>
      <c r="AKM9" s="63"/>
      <c r="AKN9" s="63"/>
      <c r="AKO9" s="63"/>
      <c r="AKP9" s="63"/>
      <c r="AKQ9" s="63"/>
      <c r="AKR9" s="63"/>
      <c r="AKS9" s="63"/>
      <c r="AKT9" s="63"/>
      <c r="AKU9" s="63"/>
      <c r="AKV9" s="63"/>
      <c r="AKW9" s="63"/>
      <c r="AKX9" s="63"/>
      <c r="AKY9" s="63"/>
      <c r="AKZ9" s="63"/>
      <c r="ALA9" s="63"/>
      <c r="ALB9" s="63"/>
      <c r="ALC9" s="63"/>
      <c r="ALD9" s="63"/>
      <c r="ALE9" s="63"/>
      <c r="ALF9" s="63"/>
      <c r="ALG9" s="63"/>
      <c r="ALH9" s="63"/>
      <c r="ALI9" s="63"/>
      <c r="ALJ9" s="63"/>
      <c r="ALK9" s="63"/>
      <c r="ALL9" s="63"/>
      <c r="ALM9" s="63"/>
      <c r="ALN9" s="63"/>
      <c r="ALO9" s="63"/>
      <c r="ALP9" s="63"/>
      <c r="ALQ9" s="63"/>
      <c r="ALR9" s="63"/>
      <c r="ALS9" s="63"/>
      <c r="ALT9" s="63"/>
      <c r="ALU9" s="63"/>
      <c r="ALV9" s="63"/>
      <c r="ALW9" s="63"/>
      <c r="ALX9" s="63"/>
      <c r="ALY9" s="63"/>
      <c r="ALZ9" s="63"/>
      <c r="AMA9" s="63"/>
      <c r="AMB9" s="63"/>
      <c r="AMC9" s="63"/>
      <c r="AMD9" s="63"/>
      <c r="AME9" s="63"/>
      <c r="AMF9" s="63"/>
      <c r="AMG9" s="63"/>
      <c r="AMH9" s="63"/>
      <c r="AMI9" s="63"/>
      <c r="AMJ9" s="63"/>
      <c r="AMK9" s="63"/>
      <c r="AML9" s="63"/>
      <c r="AMM9" s="63"/>
    </row>
    <row r="10" spans="1:1027" s="64" customFormat="1" ht="38.25" x14ac:dyDescent="0.25">
      <c r="A10" s="28" t="s">
        <v>0</v>
      </c>
      <c r="B10" s="29" t="s">
        <v>1</v>
      </c>
      <c r="C10" s="29" t="s">
        <v>2</v>
      </c>
      <c r="D10" s="69" t="s">
        <v>185</v>
      </c>
      <c r="E10" s="30" t="s">
        <v>3</v>
      </c>
      <c r="F10" s="29" t="s">
        <v>4</v>
      </c>
      <c r="G10" s="29" t="s">
        <v>5</v>
      </c>
      <c r="H10" s="29" t="s">
        <v>6</v>
      </c>
      <c r="I10" s="29" t="s">
        <v>7</v>
      </c>
      <c r="J10" s="29" t="s">
        <v>8</v>
      </c>
      <c r="K10" s="29" t="s">
        <v>88</v>
      </c>
      <c r="L10" s="29" t="s">
        <v>89</v>
      </c>
      <c r="M10" s="29" t="s">
        <v>9</v>
      </c>
      <c r="N10" s="69" t="s">
        <v>191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</row>
    <row r="11" spans="1:1027" s="64" customFormat="1" ht="71.25" customHeight="1" x14ac:dyDescent="0.25">
      <c r="A11" s="152" t="s">
        <v>20</v>
      </c>
      <c r="B11" s="153" t="s">
        <v>21</v>
      </c>
      <c r="C11" s="154">
        <v>1320</v>
      </c>
      <c r="D11" s="154">
        <v>27.5</v>
      </c>
      <c r="E11" s="155">
        <v>44015</v>
      </c>
      <c r="F11" s="156">
        <v>43983</v>
      </c>
      <c r="G11" s="104" t="s">
        <v>178</v>
      </c>
      <c r="H11" s="37">
        <v>1101114</v>
      </c>
      <c r="I11" s="9" t="s">
        <v>196</v>
      </c>
      <c r="J11" s="67" t="s">
        <v>16</v>
      </c>
      <c r="K11" s="67" t="s">
        <v>95</v>
      </c>
      <c r="L11" s="67" t="s">
        <v>132</v>
      </c>
      <c r="M11" s="37" t="s">
        <v>17</v>
      </c>
      <c r="N11" s="9" t="s">
        <v>194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</row>
    <row r="12" spans="1:1027" s="64" customFormat="1" ht="68.25" customHeight="1" x14ac:dyDescent="0.25">
      <c r="A12" s="152" t="s">
        <v>12</v>
      </c>
      <c r="B12" s="153" t="s">
        <v>13</v>
      </c>
      <c r="C12" s="149">
        <v>900</v>
      </c>
      <c r="D12" s="149">
        <v>18.75</v>
      </c>
      <c r="E12" s="144">
        <v>44015</v>
      </c>
      <c r="F12" s="145">
        <v>43983</v>
      </c>
      <c r="G12" s="37" t="s">
        <v>178</v>
      </c>
      <c r="H12" s="37">
        <v>2604549</v>
      </c>
      <c r="I12" s="9" t="s">
        <v>196</v>
      </c>
      <c r="J12" s="37" t="s">
        <v>16</v>
      </c>
      <c r="K12" s="37" t="s">
        <v>96</v>
      </c>
      <c r="L12" s="67" t="s">
        <v>132</v>
      </c>
      <c r="M12" s="37" t="s">
        <v>17</v>
      </c>
      <c r="N12" s="9" t="s">
        <v>194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</row>
    <row r="13" spans="1:1027" s="64" customFormat="1" ht="66.75" customHeight="1" thickBot="1" x14ac:dyDescent="0.3">
      <c r="A13" s="152" t="s">
        <v>27</v>
      </c>
      <c r="B13" s="153" t="s">
        <v>28</v>
      </c>
      <c r="C13" s="157">
        <v>220</v>
      </c>
      <c r="D13" s="157">
        <v>27.5</v>
      </c>
      <c r="E13" s="120">
        <v>44015</v>
      </c>
      <c r="F13" s="158">
        <v>43983</v>
      </c>
      <c r="G13" s="20" t="s">
        <v>199</v>
      </c>
      <c r="H13" s="37">
        <v>419931</v>
      </c>
      <c r="I13" s="9" t="s">
        <v>196</v>
      </c>
      <c r="J13" s="67" t="s">
        <v>16</v>
      </c>
      <c r="K13" s="67" t="s">
        <v>97</v>
      </c>
      <c r="L13" s="67" t="s">
        <v>132</v>
      </c>
      <c r="M13" s="37" t="s">
        <v>26</v>
      </c>
      <c r="N13" s="9" t="s">
        <v>194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</row>
    <row r="14" spans="1:1027" s="26" customFormat="1" ht="15.75" thickBot="1" x14ac:dyDescent="0.3">
      <c r="A14" s="223" t="s">
        <v>170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</row>
    <row r="15" spans="1:1027" s="26" customFormat="1" ht="53.25" customHeight="1" x14ac:dyDescent="0.25">
      <c r="A15" s="68" t="s">
        <v>0</v>
      </c>
      <c r="B15" s="69" t="s">
        <v>1</v>
      </c>
      <c r="C15" s="69" t="s">
        <v>2</v>
      </c>
      <c r="D15" s="69" t="s">
        <v>185</v>
      </c>
      <c r="E15" s="70" t="s">
        <v>3</v>
      </c>
      <c r="F15" s="69" t="s">
        <v>4</v>
      </c>
      <c r="G15" s="69" t="s">
        <v>5</v>
      </c>
      <c r="H15" s="69" t="s">
        <v>6</v>
      </c>
      <c r="I15" s="69" t="s">
        <v>7</v>
      </c>
      <c r="J15" s="69" t="s">
        <v>8</v>
      </c>
      <c r="K15" s="29" t="s">
        <v>88</v>
      </c>
      <c r="L15" s="29" t="s">
        <v>89</v>
      </c>
      <c r="M15" s="69" t="s">
        <v>40</v>
      </c>
      <c r="N15" s="139" t="s">
        <v>191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</row>
    <row r="16" spans="1:1027" s="52" customFormat="1" ht="73.5" customHeight="1" x14ac:dyDescent="0.25">
      <c r="A16" s="159" t="s">
        <v>64</v>
      </c>
      <c r="B16" s="72" t="s">
        <v>121</v>
      </c>
      <c r="C16" s="73">
        <v>1080</v>
      </c>
      <c r="D16" s="73">
        <v>18</v>
      </c>
      <c r="E16" s="144">
        <v>44019</v>
      </c>
      <c r="F16" s="145">
        <v>43983</v>
      </c>
      <c r="G16" s="11" t="s">
        <v>70</v>
      </c>
      <c r="H16" s="11">
        <v>2993975</v>
      </c>
      <c r="I16" s="10" t="s">
        <v>200</v>
      </c>
      <c r="J16" s="8" t="s">
        <v>16</v>
      </c>
      <c r="K16" s="11" t="s">
        <v>103</v>
      </c>
      <c r="L16" s="10" t="s">
        <v>123</v>
      </c>
      <c r="M16" s="11" t="s">
        <v>188</v>
      </c>
      <c r="N16" s="107" t="s">
        <v>195</v>
      </c>
      <c r="O16" s="75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/>
      <c r="KH16" s="51"/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  <c r="LI16" s="51"/>
      <c r="LJ16" s="51"/>
      <c r="LK16" s="51"/>
      <c r="LL16" s="51"/>
      <c r="LM16" s="51"/>
      <c r="LN16" s="51"/>
      <c r="LO16" s="51"/>
      <c r="LP16" s="51"/>
      <c r="LQ16" s="51"/>
      <c r="LR16" s="51"/>
      <c r="LS16" s="51"/>
      <c r="LT16" s="51"/>
      <c r="LU16" s="51"/>
      <c r="LV16" s="51"/>
      <c r="LW16" s="51"/>
      <c r="LX16" s="51"/>
      <c r="LY16" s="51"/>
      <c r="LZ16" s="51"/>
      <c r="MA16" s="51"/>
      <c r="MB16" s="51"/>
      <c r="MC16" s="51"/>
      <c r="MD16" s="51"/>
      <c r="ME16" s="51"/>
      <c r="MF16" s="51"/>
      <c r="MG16" s="51"/>
      <c r="MH16" s="51"/>
      <c r="MI16" s="51"/>
      <c r="MJ16" s="51"/>
      <c r="MK16" s="51"/>
      <c r="ML16" s="51"/>
      <c r="MM16" s="51"/>
      <c r="MN16" s="51"/>
      <c r="MO16" s="51"/>
      <c r="MP16" s="51"/>
      <c r="MQ16" s="51"/>
      <c r="MR16" s="51"/>
      <c r="MS16" s="51"/>
      <c r="MT16" s="51"/>
      <c r="MU16" s="51"/>
      <c r="MV16" s="51"/>
      <c r="MW16" s="51"/>
      <c r="MX16" s="51"/>
      <c r="MY16" s="51"/>
      <c r="MZ16" s="51"/>
      <c r="NA16" s="51"/>
      <c r="NB16" s="51"/>
      <c r="NC16" s="51"/>
      <c r="ND16" s="51"/>
      <c r="NE16" s="51"/>
      <c r="NF16" s="51"/>
      <c r="NG16" s="51"/>
      <c r="NH16" s="51"/>
      <c r="NI16" s="51"/>
      <c r="NJ16" s="51"/>
      <c r="NK16" s="51"/>
      <c r="NL16" s="51"/>
      <c r="NM16" s="51"/>
      <c r="NN16" s="51"/>
      <c r="NO16" s="51"/>
      <c r="NP16" s="51"/>
      <c r="NQ16" s="51"/>
      <c r="NR16" s="51"/>
      <c r="NS16" s="51"/>
      <c r="NT16" s="51"/>
      <c r="NU16" s="51"/>
      <c r="NV16" s="51"/>
      <c r="NW16" s="51"/>
      <c r="NX16" s="51"/>
      <c r="NY16" s="51"/>
      <c r="NZ16" s="51"/>
      <c r="OA16" s="51"/>
      <c r="OB16" s="51"/>
      <c r="OC16" s="51"/>
      <c r="OD16" s="51"/>
      <c r="OE16" s="51"/>
      <c r="OF16" s="51"/>
      <c r="OG16" s="51"/>
      <c r="OH16" s="51"/>
      <c r="OI16" s="51"/>
      <c r="OJ16" s="51"/>
      <c r="OK16" s="51"/>
      <c r="OL16" s="51"/>
      <c r="OM16" s="51"/>
      <c r="ON16" s="51"/>
      <c r="OO16" s="51"/>
      <c r="OP16" s="51"/>
      <c r="OQ16" s="51"/>
      <c r="OR16" s="51"/>
      <c r="OS16" s="51"/>
      <c r="OT16" s="51"/>
      <c r="OU16" s="51"/>
      <c r="OV16" s="51"/>
      <c r="OW16" s="51"/>
      <c r="OX16" s="51"/>
      <c r="OY16" s="51"/>
      <c r="OZ16" s="51"/>
      <c r="PA16" s="51"/>
      <c r="PB16" s="51"/>
      <c r="PC16" s="51"/>
      <c r="PD16" s="51"/>
      <c r="PE16" s="51"/>
      <c r="PF16" s="51"/>
      <c r="PG16" s="51"/>
      <c r="PH16" s="51"/>
      <c r="PI16" s="51"/>
      <c r="PJ16" s="51"/>
      <c r="PK16" s="51"/>
      <c r="PL16" s="51"/>
      <c r="PM16" s="51"/>
      <c r="PN16" s="51"/>
      <c r="PO16" s="51"/>
      <c r="PP16" s="51"/>
      <c r="PQ16" s="51"/>
      <c r="PR16" s="51"/>
      <c r="PS16" s="51"/>
      <c r="PT16" s="51"/>
      <c r="PU16" s="51"/>
      <c r="PV16" s="51"/>
      <c r="PW16" s="51"/>
      <c r="PX16" s="51"/>
      <c r="PY16" s="51"/>
      <c r="PZ16" s="51"/>
      <c r="QA16" s="51"/>
      <c r="QB16" s="51"/>
      <c r="QC16" s="51"/>
      <c r="QD16" s="51"/>
      <c r="QE16" s="51"/>
      <c r="QF16" s="51"/>
      <c r="QG16" s="51"/>
      <c r="QH16" s="51"/>
      <c r="QI16" s="51"/>
      <c r="QJ16" s="51"/>
      <c r="QK16" s="51"/>
      <c r="QL16" s="51"/>
      <c r="QM16" s="51"/>
      <c r="QN16" s="51"/>
      <c r="QO16" s="51"/>
      <c r="QP16" s="51"/>
      <c r="QQ16" s="51"/>
      <c r="QR16" s="51"/>
      <c r="QS16" s="51"/>
      <c r="QT16" s="51"/>
      <c r="QU16" s="51"/>
      <c r="QV16" s="51"/>
      <c r="QW16" s="51"/>
      <c r="QX16" s="51"/>
      <c r="QY16" s="51"/>
      <c r="QZ16" s="51"/>
      <c r="RA16" s="51"/>
      <c r="RB16" s="51"/>
      <c r="RC16" s="51"/>
      <c r="RD16" s="51"/>
      <c r="RE16" s="51"/>
      <c r="RF16" s="51"/>
      <c r="RG16" s="51"/>
      <c r="RH16" s="51"/>
      <c r="RI16" s="51"/>
      <c r="RJ16" s="51"/>
      <c r="RK16" s="51"/>
      <c r="RL16" s="51"/>
      <c r="RM16" s="51"/>
      <c r="RN16" s="51"/>
      <c r="RO16" s="51"/>
      <c r="RP16" s="51"/>
      <c r="RQ16" s="51"/>
      <c r="RR16" s="51"/>
      <c r="RS16" s="51"/>
      <c r="RT16" s="51"/>
      <c r="RU16" s="51"/>
      <c r="RV16" s="51"/>
      <c r="RW16" s="51"/>
      <c r="RX16" s="51"/>
      <c r="RY16" s="51"/>
      <c r="RZ16" s="51"/>
      <c r="SA16" s="51"/>
      <c r="SB16" s="51"/>
      <c r="SC16" s="51"/>
      <c r="SD16" s="51"/>
      <c r="SE16" s="51"/>
      <c r="SF16" s="51"/>
      <c r="SG16" s="51"/>
      <c r="SH16" s="51"/>
      <c r="SI16" s="51"/>
      <c r="SJ16" s="51"/>
      <c r="SK16" s="51"/>
      <c r="SL16" s="51"/>
      <c r="SM16" s="51"/>
      <c r="SN16" s="51"/>
      <c r="SO16" s="51"/>
      <c r="SP16" s="51"/>
      <c r="SQ16" s="51"/>
      <c r="SR16" s="51"/>
      <c r="SS16" s="51"/>
      <c r="ST16" s="51"/>
      <c r="SU16" s="51"/>
      <c r="SV16" s="51"/>
      <c r="SW16" s="51"/>
      <c r="SX16" s="51"/>
      <c r="SY16" s="51"/>
      <c r="SZ16" s="51"/>
      <c r="TA16" s="51"/>
      <c r="TB16" s="51"/>
      <c r="TC16" s="51"/>
      <c r="TD16" s="51"/>
      <c r="TE16" s="51"/>
      <c r="TF16" s="51"/>
      <c r="TG16" s="51"/>
      <c r="TH16" s="51"/>
      <c r="TI16" s="51"/>
      <c r="TJ16" s="51"/>
      <c r="TK16" s="51"/>
      <c r="TL16" s="51"/>
      <c r="TM16" s="51"/>
      <c r="TN16" s="51"/>
      <c r="TO16" s="51"/>
      <c r="TP16" s="51"/>
      <c r="TQ16" s="51"/>
      <c r="TR16" s="51"/>
      <c r="TS16" s="51"/>
      <c r="TT16" s="51"/>
      <c r="TU16" s="51"/>
      <c r="TV16" s="51"/>
      <c r="TW16" s="51"/>
      <c r="TX16" s="51"/>
      <c r="TY16" s="51"/>
      <c r="TZ16" s="51"/>
      <c r="UA16" s="51"/>
      <c r="UB16" s="51"/>
      <c r="UC16" s="51"/>
      <c r="UD16" s="51"/>
      <c r="UE16" s="51"/>
      <c r="UF16" s="51"/>
      <c r="UG16" s="51"/>
      <c r="UH16" s="51"/>
      <c r="UI16" s="51"/>
      <c r="UJ16" s="51"/>
      <c r="UK16" s="51"/>
      <c r="UL16" s="51"/>
      <c r="UM16" s="51"/>
      <c r="UN16" s="51"/>
      <c r="UO16" s="51"/>
      <c r="UP16" s="51"/>
      <c r="UQ16" s="51"/>
      <c r="UR16" s="51"/>
      <c r="US16" s="51"/>
      <c r="UT16" s="51"/>
      <c r="UU16" s="51"/>
      <c r="UV16" s="51"/>
      <c r="UW16" s="51"/>
      <c r="UX16" s="51"/>
      <c r="UY16" s="51"/>
      <c r="UZ16" s="51"/>
      <c r="VA16" s="51"/>
      <c r="VB16" s="51"/>
      <c r="VC16" s="51"/>
      <c r="VD16" s="51"/>
      <c r="VE16" s="51"/>
      <c r="VF16" s="51"/>
      <c r="VG16" s="51"/>
      <c r="VH16" s="51"/>
      <c r="VI16" s="51"/>
      <c r="VJ16" s="51"/>
      <c r="VK16" s="51"/>
      <c r="VL16" s="51"/>
      <c r="VM16" s="51"/>
      <c r="VN16" s="51"/>
      <c r="VO16" s="51"/>
      <c r="VP16" s="51"/>
      <c r="VQ16" s="51"/>
      <c r="VR16" s="51"/>
      <c r="VS16" s="51"/>
      <c r="VT16" s="51"/>
      <c r="VU16" s="51"/>
      <c r="VV16" s="51"/>
      <c r="VW16" s="51"/>
      <c r="VX16" s="51"/>
      <c r="VY16" s="51"/>
      <c r="VZ16" s="51"/>
      <c r="WA16" s="51"/>
      <c r="WB16" s="51"/>
      <c r="WC16" s="51"/>
      <c r="WD16" s="51"/>
      <c r="WE16" s="51"/>
      <c r="WF16" s="51"/>
      <c r="WG16" s="51"/>
      <c r="WH16" s="51"/>
      <c r="WI16" s="51"/>
      <c r="WJ16" s="51"/>
      <c r="WK16" s="51"/>
      <c r="WL16" s="51"/>
      <c r="WM16" s="51"/>
      <c r="WN16" s="51"/>
      <c r="WO16" s="51"/>
      <c r="WP16" s="51"/>
      <c r="WQ16" s="51"/>
      <c r="WR16" s="51"/>
      <c r="WS16" s="51"/>
      <c r="WT16" s="51"/>
      <c r="WU16" s="51"/>
      <c r="WV16" s="51"/>
      <c r="WW16" s="51"/>
      <c r="WX16" s="51"/>
      <c r="WY16" s="51"/>
      <c r="WZ16" s="51"/>
      <c r="XA16" s="51"/>
      <c r="XB16" s="51"/>
      <c r="XC16" s="51"/>
      <c r="XD16" s="51"/>
      <c r="XE16" s="51"/>
      <c r="XF16" s="51"/>
      <c r="XG16" s="51"/>
      <c r="XH16" s="51"/>
      <c r="XI16" s="51"/>
      <c r="XJ16" s="51"/>
      <c r="XK16" s="51"/>
      <c r="XL16" s="51"/>
      <c r="XM16" s="51"/>
      <c r="XN16" s="51"/>
      <c r="XO16" s="51"/>
      <c r="XP16" s="51"/>
      <c r="XQ16" s="51"/>
      <c r="XR16" s="51"/>
      <c r="XS16" s="51"/>
      <c r="XT16" s="51"/>
      <c r="XU16" s="51"/>
      <c r="XV16" s="51"/>
      <c r="XW16" s="51"/>
      <c r="XX16" s="51"/>
      <c r="XY16" s="51"/>
      <c r="XZ16" s="51"/>
      <c r="YA16" s="51"/>
      <c r="YB16" s="51"/>
      <c r="YC16" s="51"/>
      <c r="YD16" s="51"/>
      <c r="YE16" s="51"/>
      <c r="YF16" s="51"/>
      <c r="YG16" s="51"/>
      <c r="YH16" s="51"/>
      <c r="YI16" s="51"/>
      <c r="YJ16" s="51"/>
      <c r="YK16" s="51"/>
      <c r="YL16" s="51"/>
      <c r="YM16" s="51"/>
      <c r="YN16" s="51"/>
      <c r="YO16" s="51"/>
      <c r="YP16" s="51"/>
      <c r="YQ16" s="51"/>
      <c r="YR16" s="51"/>
      <c r="YS16" s="51"/>
      <c r="YT16" s="51"/>
      <c r="YU16" s="51"/>
      <c r="YV16" s="51"/>
      <c r="YW16" s="51"/>
      <c r="YX16" s="51"/>
      <c r="YY16" s="51"/>
      <c r="YZ16" s="51"/>
      <c r="ZA16" s="51"/>
      <c r="ZB16" s="51"/>
      <c r="ZC16" s="51"/>
      <c r="ZD16" s="51"/>
      <c r="ZE16" s="51"/>
      <c r="ZF16" s="51"/>
      <c r="ZG16" s="51"/>
      <c r="ZH16" s="51"/>
      <c r="ZI16" s="51"/>
      <c r="ZJ16" s="51"/>
      <c r="ZK16" s="51"/>
      <c r="ZL16" s="51"/>
      <c r="ZM16" s="51"/>
      <c r="ZN16" s="51"/>
      <c r="ZO16" s="51"/>
      <c r="ZP16" s="51"/>
      <c r="ZQ16" s="51"/>
      <c r="ZR16" s="51"/>
      <c r="ZS16" s="51"/>
      <c r="ZT16" s="51"/>
      <c r="ZU16" s="51"/>
      <c r="ZV16" s="51"/>
      <c r="ZW16" s="51"/>
      <c r="ZX16" s="51"/>
      <c r="ZY16" s="51"/>
      <c r="ZZ16" s="51"/>
      <c r="AAA16" s="51"/>
      <c r="AAB16" s="51"/>
      <c r="AAC16" s="51"/>
      <c r="AAD16" s="51"/>
      <c r="AAE16" s="51"/>
      <c r="AAF16" s="51"/>
      <c r="AAG16" s="51"/>
      <c r="AAH16" s="51"/>
      <c r="AAI16" s="51"/>
      <c r="AAJ16" s="51"/>
      <c r="AAK16" s="51"/>
      <c r="AAL16" s="51"/>
      <c r="AAM16" s="51"/>
      <c r="AAN16" s="51"/>
      <c r="AAO16" s="51"/>
      <c r="AAP16" s="51"/>
      <c r="AAQ16" s="51"/>
      <c r="AAR16" s="51"/>
      <c r="AAS16" s="51"/>
      <c r="AAT16" s="51"/>
      <c r="AAU16" s="51"/>
      <c r="AAV16" s="51"/>
      <c r="AAW16" s="51"/>
      <c r="AAX16" s="51"/>
      <c r="AAY16" s="51"/>
      <c r="AAZ16" s="51"/>
      <c r="ABA16" s="51"/>
      <c r="ABB16" s="51"/>
      <c r="ABC16" s="51"/>
      <c r="ABD16" s="51"/>
      <c r="ABE16" s="51"/>
      <c r="ABF16" s="51"/>
      <c r="ABG16" s="51"/>
      <c r="ABH16" s="51"/>
      <c r="ABI16" s="51"/>
      <c r="ABJ16" s="51"/>
      <c r="ABK16" s="51"/>
      <c r="ABL16" s="51"/>
      <c r="ABM16" s="51"/>
      <c r="ABN16" s="51"/>
      <c r="ABO16" s="51"/>
      <c r="ABP16" s="51"/>
      <c r="ABQ16" s="51"/>
      <c r="ABR16" s="51"/>
      <c r="ABS16" s="51"/>
      <c r="ABT16" s="51"/>
      <c r="ABU16" s="51"/>
      <c r="ABV16" s="51"/>
      <c r="ABW16" s="51"/>
      <c r="ABX16" s="51"/>
      <c r="ABY16" s="51"/>
      <c r="ABZ16" s="51"/>
      <c r="ACA16" s="51"/>
      <c r="ACB16" s="51"/>
      <c r="ACC16" s="51"/>
      <c r="ACD16" s="51"/>
      <c r="ACE16" s="51"/>
      <c r="ACF16" s="51"/>
      <c r="ACG16" s="51"/>
      <c r="ACH16" s="51"/>
      <c r="ACI16" s="51"/>
      <c r="ACJ16" s="51"/>
      <c r="ACK16" s="51"/>
      <c r="ACL16" s="51"/>
      <c r="ACM16" s="51"/>
      <c r="ACN16" s="51"/>
      <c r="ACO16" s="51"/>
      <c r="ACP16" s="51"/>
      <c r="ACQ16" s="51"/>
      <c r="ACR16" s="51"/>
      <c r="ACS16" s="51"/>
      <c r="ACT16" s="51"/>
      <c r="ACU16" s="51"/>
      <c r="ACV16" s="51"/>
      <c r="ACW16" s="51"/>
      <c r="ACX16" s="51"/>
      <c r="ACY16" s="51"/>
      <c r="ACZ16" s="51"/>
      <c r="ADA16" s="51"/>
      <c r="ADB16" s="51"/>
      <c r="ADC16" s="51"/>
      <c r="ADD16" s="51"/>
      <c r="ADE16" s="51"/>
      <c r="ADF16" s="51"/>
      <c r="ADG16" s="51"/>
      <c r="ADH16" s="51"/>
      <c r="ADI16" s="51"/>
      <c r="ADJ16" s="51"/>
      <c r="ADK16" s="51"/>
      <c r="ADL16" s="51"/>
      <c r="ADM16" s="51"/>
      <c r="ADN16" s="51"/>
      <c r="ADO16" s="51"/>
      <c r="ADP16" s="51"/>
      <c r="ADQ16" s="51"/>
      <c r="ADR16" s="51"/>
      <c r="ADS16" s="51"/>
      <c r="ADT16" s="51"/>
      <c r="ADU16" s="51"/>
      <c r="ADV16" s="51"/>
      <c r="ADW16" s="51"/>
      <c r="ADX16" s="51"/>
      <c r="ADY16" s="51"/>
      <c r="ADZ16" s="51"/>
      <c r="AEA16" s="51"/>
      <c r="AEB16" s="51"/>
      <c r="AEC16" s="51"/>
      <c r="AED16" s="51"/>
      <c r="AEE16" s="51"/>
      <c r="AEF16" s="51"/>
      <c r="AEG16" s="51"/>
      <c r="AEH16" s="51"/>
      <c r="AEI16" s="51"/>
      <c r="AEJ16" s="51"/>
      <c r="AEK16" s="51"/>
      <c r="AEL16" s="51"/>
      <c r="AEM16" s="51"/>
      <c r="AEN16" s="51"/>
      <c r="AEO16" s="51"/>
      <c r="AEP16" s="51"/>
      <c r="AEQ16" s="51"/>
      <c r="AER16" s="51"/>
      <c r="AES16" s="51"/>
      <c r="AET16" s="51"/>
      <c r="AEU16" s="51"/>
      <c r="AEV16" s="51"/>
      <c r="AEW16" s="51"/>
      <c r="AEX16" s="51"/>
      <c r="AEY16" s="51"/>
      <c r="AEZ16" s="51"/>
      <c r="AFA16" s="51"/>
      <c r="AFB16" s="51"/>
      <c r="AFC16" s="51"/>
      <c r="AFD16" s="51"/>
      <c r="AFE16" s="51"/>
      <c r="AFF16" s="51"/>
      <c r="AFG16" s="51"/>
      <c r="AFH16" s="51"/>
      <c r="AFI16" s="51"/>
      <c r="AFJ16" s="51"/>
      <c r="AFK16" s="51"/>
      <c r="AFL16" s="51"/>
      <c r="AFM16" s="51"/>
      <c r="AFN16" s="51"/>
      <c r="AFO16" s="51"/>
      <c r="AFP16" s="51"/>
      <c r="AFQ16" s="51"/>
      <c r="AFR16" s="51"/>
      <c r="AFS16" s="51"/>
      <c r="AFT16" s="51"/>
      <c r="AFU16" s="51"/>
      <c r="AFV16" s="51"/>
      <c r="AFW16" s="51"/>
      <c r="AFX16" s="51"/>
      <c r="AFY16" s="51"/>
      <c r="AFZ16" s="51"/>
      <c r="AGA16" s="51"/>
      <c r="AGB16" s="51"/>
      <c r="AGC16" s="51"/>
      <c r="AGD16" s="51"/>
      <c r="AGE16" s="51"/>
      <c r="AGF16" s="51"/>
      <c r="AGG16" s="51"/>
      <c r="AGH16" s="51"/>
      <c r="AGI16" s="51"/>
      <c r="AGJ16" s="51"/>
      <c r="AGK16" s="51"/>
      <c r="AGL16" s="51"/>
      <c r="AGM16" s="51"/>
      <c r="AGN16" s="51"/>
      <c r="AGO16" s="51"/>
      <c r="AGP16" s="51"/>
      <c r="AGQ16" s="51"/>
      <c r="AGR16" s="51"/>
      <c r="AGS16" s="51"/>
      <c r="AGT16" s="51"/>
      <c r="AGU16" s="51"/>
      <c r="AGV16" s="51"/>
      <c r="AGW16" s="51"/>
      <c r="AGX16" s="51"/>
      <c r="AGY16" s="51"/>
      <c r="AGZ16" s="51"/>
      <c r="AHA16" s="51"/>
      <c r="AHB16" s="51"/>
      <c r="AHC16" s="51"/>
      <c r="AHD16" s="51"/>
      <c r="AHE16" s="51"/>
      <c r="AHF16" s="51"/>
      <c r="AHG16" s="51"/>
      <c r="AHH16" s="51"/>
      <c r="AHI16" s="51"/>
      <c r="AHJ16" s="51"/>
      <c r="AHK16" s="51"/>
      <c r="AHL16" s="51"/>
      <c r="AHM16" s="51"/>
      <c r="AHN16" s="51"/>
      <c r="AHO16" s="51"/>
      <c r="AHP16" s="51"/>
      <c r="AHQ16" s="51"/>
      <c r="AHR16" s="51"/>
      <c r="AHS16" s="51"/>
      <c r="AHT16" s="51"/>
      <c r="AHU16" s="51"/>
      <c r="AHV16" s="51"/>
      <c r="AHW16" s="51"/>
      <c r="AHX16" s="51"/>
      <c r="AHY16" s="51"/>
      <c r="AHZ16" s="51"/>
      <c r="AIA16" s="51"/>
      <c r="AIB16" s="51"/>
      <c r="AIC16" s="51"/>
      <c r="AID16" s="51"/>
      <c r="AIE16" s="51"/>
      <c r="AIF16" s="51"/>
      <c r="AIG16" s="51"/>
      <c r="AIH16" s="51"/>
      <c r="AII16" s="51"/>
      <c r="AIJ16" s="51"/>
      <c r="AIK16" s="51"/>
      <c r="AIL16" s="51"/>
      <c r="AIM16" s="51"/>
      <c r="AIN16" s="51"/>
      <c r="AIO16" s="51"/>
      <c r="AIP16" s="51"/>
      <c r="AIQ16" s="51"/>
      <c r="AIR16" s="51"/>
      <c r="AIS16" s="51"/>
      <c r="AIT16" s="51"/>
      <c r="AIU16" s="51"/>
      <c r="AIV16" s="51"/>
      <c r="AIW16" s="51"/>
      <c r="AIX16" s="51"/>
      <c r="AIY16" s="51"/>
      <c r="AIZ16" s="51"/>
      <c r="AJA16" s="51"/>
      <c r="AJB16" s="51"/>
      <c r="AJC16" s="51"/>
      <c r="AJD16" s="51"/>
      <c r="AJE16" s="51"/>
      <c r="AJF16" s="51"/>
      <c r="AJG16" s="51"/>
      <c r="AJH16" s="51"/>
      <c r="AJI16" s="51"/>
      <c r="AJJ16" s="51"/>
      <c r="AJK16" s="51"/>
      <c r="AJL16" s="51"/>
      <c r="AJM16" s="51"/>
      <c r="AJN16" s="51"/>
      <c r="AJO16" s="51"/>
      <c r="AJP16" s="51"/>
      <c r="AJQ16" s="51"/>
      <c r="AJR16" s="51"/>
      <c r="AJS16" s="51"/>
      <c r="AJT16" s="51"/>
      <c r="AJU16" s="51"/>
      <c r="AJV16" s="51"/>
      <c r="AJW16" s="51"/>
      <c r="AJX16" s="51"/>
      <c r="AJY16" s="51"/>
      <c r="AJZ16" s="51"/>
      <c r="AKA16" s="51"/>
      <c r="AKB16" s="51"/>
      <c r="AKC16" s="51"/>
      <c r="AKD16" s="51"/>
      <c r="AKE16" s="51"/>
      <c r="AKF16" s="51"/>
      <c r="AKG16" s="51"/>
      <c r="AKH16" s="51"/>
      <c r="AKI16" s="51"/>
      <c r="AKJ16" s="51"/>
      <c r="AKK16" s="51"/>
      <c r="AKL16" s="51"/>
      <c r="AKM16" s="51"/>
      <c r="AKN16" s="51"/>
      <c r="AKO16" s="51"/>
      <c r="AKP16" s="51"/>
      <c r="AKQ16" s="51"/>
      <c r="AKR16" s="51"/>
      <c r="AKS16" s="51"/>
      <c r="AKT16" s="51"/>
      <c r="AKU16" s="51"/>
      <c r="AKV16" s="51"/>
      <c r="AKW16" s="51"/>
      <c r="AKX16" s="51"/>
      <c r="AKY16" s="51"/>
      <c r="AKZ16" s="51"/>
      <c r="ALA16" s="51"/>
      <c r="ALB16" s="51"/>
      <c r="ALC16" s="51"/>
      <c r="ALD16" s="51"/>
      <c r="ALE16" s="51"/>
      <c r="ALF16" s="51"/>
      <c r="ALG16" s="51"/>
      <c r="ALH16" s="51"/>
      <c r="ALI16" s="51"/>
      <c r="ALJ16" s="51"/>
      <c r="ALK16" s="51"/>
      <c r="ALL16" s="51"/>
      <c r="ALM16" s="51"/>
      <c r="ALN16" s="51"/>
      <c r="ALO16" s="51"/>
      <c r="ALP16" s="51"/>
      <c r="ALQ16" s="51"/>
      <c r="ALR16" s="51"/>
      <c r="ALS16" s="51"/>
      <c r="ALT16" s="51"/>
      <c r="ALU16" s="51"/>
      <c r="ALV16" s="51"/>
      <c r="ALW16" s="51"/>
      <c r="ALX16" s="51"/>
      <c r="ALY16" s="51"/>
      <c r="ALZ16" s="51"/>
      <c r="AMA16" s="51"/>
      <c r="AMB16" s="51"/>
      <c r="AMC16" s="51"/>
      <c r="AMD16" s="51"/>
      <c r="AME16" s="51"/>
      <c r="AMF16" s="51"/>
      <c r="AMG16" s="51"/>
      <c r="AMH16" s="51"/>
      <c r="AMI16" s="51"/>
      <c r="AMJ16" s="51"/>
      <c r="AMK16" s="51"/>
      <c r="AML16" s="51"/>
      <c r="AMM16" s="51"/>
    </row>
    <row r="17" spans="1:1027" s="52" customFormat="1" ht="69.75" customHeight="1" x14ac:dyDescent="0.25">
      <c r="A17" s="43" t="s">
        <v>67</v>
      </c>
      <c r="B17" s="44" t="s">
        <v>68</v>
      </c>
      <c r="C17" s="76">
        <v>1500</v>
      </c>
      <c r="D17" s="76">
        <v>75</v>
      </c>
      <c r="E17" s="144">
        <v>44019</v>
      </c>
      <c r="F17" s="145">
        <v>43983</v>
      </c>
      <c r="G17" s="37" t="s">
        <v>70</v>
      </c>
      <c r="H17" s="10">
        <v>22060541</v>
      </c>
      <c r="I17" s="9" t="s">
        <v>196</v>
      </c>
      <c r="J17" s="8" t="s">
        <v>16</v>
      </c>
      <c r="K17" s="11" t="s">
        <v>101</v>
      </c>
      <c r="L17" s="10" t="s">
        <v>138</v>
      </c>
      <c r="M17" s="11" t="s">
        <v>189</v>
      </c>
      <c r="N17" s="37" t="s">
        <v>197</v>
      </c>
      <c r="O17" s="75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  <c r="NX17" s="51"/>
      <c r="NY17" s="51"/>
      <c r="NZ17" s="51"/>
      <c r="OA17" s="51"/>
      <c r="OB17" s="51"/>
      <c r="OC17" s="51"/>
      <c r="OD17" s="51"/>
      <c r="OE17" s="51"/>
      <c r="OF17" s="51"/>
      <c r="OG17" s="51"/>
      <c r="OH17" s="51"/>
      <c r="OI17" s="51"/>
      <c r="OJ17" s="51"/>
      <c r="OK17" s="51"/>
      <c r="OL17" s="51"/>
      <c r="OM17" s="51"/>
      <c r="ON17" s="51"/>
      <c r="OO17" s="51"/>
      <c r="OP17" s="51"/>
      <c r="OQ17" s="51"/>
      <c r="OR17" s="51"/>
      <c r="OS17" s="51"/>
      <c r="OT17" s="51"/>
      <c r="OU17" s="51"/>
      <c r="OV17" s="51"/>
      <c r="OW17" s="51"/>
      <c r="OX17" s="51"/>
      <c r="OY17" s="51"/>
      <c r="OZ17" s="51"/>
      <c r="PA17" s="51"/>
      <c r="PB17" s="51"/>
      <c r="PC17" s="51"/>
      <c r="PD17" s="51"/>
      <c r="PE17" s="51"/>
      <c r="PF17" s="51"/>
      <c r="PG17" s="51"/>
      <c r="PH17" s="51"/>
      <c r="PI17" s="51"/>
      <c r="PJ17" s="51"/>
      <c r="PK17" s="51"/>
      <c r="PL17" s="51"/>
      <c r="PM17" s="51"/>
      <c r="PN17" s="51"/>
      <c r="PO17" s="51"/>
      <c r="PP17" s="51"/>
      <c r="PQ17" s="51"/>
      <c r="PR17" s="51"/>
      <c r="PS17" s="51"/>
      <c r="PT17" s="51"/>
      <c r="PU17" s="51"/>
      <c r="PV17" s="51"/>
      <c r="PW17" s="51"/>
      <c r="PX17" s="51"/>
      <c r="PY17" s="51"/>
      <c r="PZ17" s="51"/>
      <c r="QA17" s="51"/>
      <c r="QB17" s="51"/>
      <c r="QC17" s="51"/>
      <c r="QD17" s="51"/>
      <c r="QE17" s="51"/>
      <c r="QF17" s="51"/>
      <c r="QG17" s="51"/>
      <c r="QH17" s="51"/>
      <c r="QI17" s="51"/>
      <c r="QJ17" s="51"/>
      <c r="QK17" s="51"/>
      <c r="QL17" s="51"/>
      <c r="QM17" s="51"/>
      <c r="QN17" s="51"/>
      <c r="QO17" s="51"/>
      <c r="QP17" s="51"/>
      <c r="QQ17" s="51"/>
      <c r="QR17" s="51"/>
      <c r="QS17" s="51"/>
      <c r="QT17" s="51"/>
      <c r="QU17" s="51"/>
      <c r="QV17" s="51"/>
      <c r="QW17" s="51"/>
      <c r="QX17" s="51"/>
      <c r="QY17" s="51"/>
      <c r="QZ17" s="51"/>
      <c r="RA17" s="51"/>
      <c r="RB17" s="51"/>
      <c r="RC17" s="51"/>
      <c r="RD17" s="51"/>
      <c r="RE17" s="51"/>
      <c r="RF17" s="51"/>
      <c r="RG17" s="51"/>
      <c r="RH17" s="51"/>
      <c r="RI17" s="51"/>
      <c r="RJ17" s="51"/>
      <c r="RK17" s="51"/>
      <c r="RL17" s="51"/>
      <c r="RM17" s="51"/>
      <c r="RN17" s="51"/>
      <c r="RO17" s="51"/>
      <c r="RP17" s="51"/>
      <c r="RQ17" s="51"/>
      <c r="RR17" s="51"/>
      <c r="RS17" s="51"/>
      <c r="RT17" s="51"/>
      <c r="RU17" s="51"/>
      <c r="RV17" s="51"/>
      <c r="RW17" s="51"/>
      <c r="RX17" s="51"/>
      <c r="RY17" s="51"/>
      <c r="RZ17" s="51"/>
      <c r="SA17" s="51"/>
      <c r="SB17" s="51"/>
      <c r="SC17" s="51"/>
      <c r="SD17" s="51"/>
      <c r="SE17" s="51"/>
      <c r="SF17" s="51"/>
      <c r="SG17" s="51"/>
      <c r="SH17" s="51"/>
      <c r="SI17" s="51"/>
      <c r="SJ17" s="51"/>
      <c r="SK17" s="51"/>
      <c r="SL17" s="51"/>
      <c r="SM17" s="51"/>
      <c r="SN17" s="51"/>
      <c r="SO17" s="51"/>
      <c r="SP17" s="51"/>
      <c r="SQ17" s="51"/>
      <c r="SR17" s="51"/>
      <c r="SS17" s="51"/>
      <c r="ST17" s="51"/>
      <c r="SU17" s="51"/>
      <c r="SV17" s="51"/>
      <c r="SW17" s="51"/>
      <c r="SX17" s="51"/>
      <c r="SY17" s="51"/>
      <c r="SZ17" s="51"/>
      <c r="TA17" s="51"/>
      <c r="TB17" s="51"/>
      <c r="TC17" s="51"/>
      <c r="TD17" s="51"/>
      <c r="TE17" s="51"/>
      <c r="TF17" s="51"/>
      <c r="TG17" s="51"/>
      <c r="TH17" s="51"/>
      <c r="TI17" s="51"/>
      <c r="TJ17" s="51"/>
      <c r="TK17" s="51"/>
      <c r="TL17" s="51"/>
      <c r="TM17" s="51"/>
      <c r="TN17" s="51"/>
      <c r="TO17" s="51"/>
      <c r="TP17" s="51"/>
      <c r="TQ17" s="51"/>
      <c r="TR17" s="51"/>
      <c r="TS17" s="51"/>
      <c r="TT17" s="51"/>
      <c r="TU17" s="51"/>
      <c r="TV17" s="51"/>
      <c r="TW17" s="51"/>
      <c r="TX17" s="51"/>
      <c r="TY17" s="51"/>
      <c r="TZ17" s="51"/>
      <c r="UA17" s="51"/>
      <c r="UB17" s="51"/>
      <c r="UC17" s="51"/>
      <c r="UD17" s="51"/>
      <c r="UE17" s="51"/>
      <c r="UF17" s="51"/>
      <c r="UG17" s="51"/>
      <c r="UH17" s="51"/>
      <c r="UI17" s="51"/>
      <c r="UJ17" s="51"/>
      <c r="UK17" s="51"/>
      <c r="UL17" s="51"/>
      <c r="UM17" s="51"/>
      <c r="UN17" s="51"/>
      <c r="UO17" s="51"/>
      <c r="UP17" s="51"/>
      <c r="UQ17" s="51"/>
      <c r="UR17" s="51"/>
      <c r="US17" s="51"/>
      <c r="UT17" s="51"/>
      <c r="UU17" s="51"/>
      <c r="UV17" s="51"/>
      <c r="UW17" s="51"/>
      <c r="UX17" s="51"/>
      <c r="UY17" s="51"/>
      <c r="UZ17" s="51"/>
      <c r="VA17" s="51"/>
      <c r="VB17" s="51"/>
      <c r="VC17" s="51"/>
      <c r="VD17" s="51"/>
      <c r="VE17" s="51"/>
      <c r="VF17" s="51"/>
      <c r="VG17" s="51"/>
      <c r="VH17" s="51"/>
      <c r="VI17" s="51"/>
      <c r="VJ17" s="51"/>
      <c r="VK17" s="51"/>
      <c r="VL17" s="51"/>
      <c r="VM17" s="51"/>
      <c r="VN17" s="51"/>
      <c r="VO17" s="51"/>
      <c r="VP17" s="51"/>
      <c r="VQ17" s="51"/>
      <c r="VR17" s="51"/>
      <c r="VS17" s="51"/>
      <c r="VT17" s="51"/>
      <c r="VU17" s="51"/>
      <c r="VV17" s="51"/>
      <c r="VW17" s="51"/>
      <c r="VX17" s="51"/>
      <c r="VY17" s="51"/>
      <c r="VZ17" s="51"/>
      <c r="WA17" s="51"/>
      <c r="WB17" s="51"/>
      <c r="WC17" s="51"/>
      <c r="WD17" s="51"/>
      <c r="WE17" s="51"/>
      <c r="WF17" s="51"/>
      <c r="WG17" s="51"/>
      <c r="WH17" s="51"/>
      <c r="WI17" s="51"/>
      <c r="WJ17" s="51"/>
      <c r="WK17" s="51"/>
      <c r="WL17" s="51"/>
      <c r="WM17" s="51"/>
      <c r="WN17" s="51"/>
      <c r="WO17" s="51"/>
      <c r="WP17" s="51"/>
      <c r="WQ17" s="51"/>
      <c r="WR17" s="51"/>
      <c r="WS17" s="51"/>
      <c r="WT17" s="51"/>
      <c r="WU17" s="51"/>
      <c r="WV17" s="51"/>
      <c r="WW17" s="51"/>
      <c r="WX17" s="51"/>
      <c r="WY17" s="51"/>
      <c r="WZ17" s="51"/>
      <c r="XA17" s="51"/>
      <c r="XB17" s="51"/>
      <c r="XC17" s="51"/>
      <c r="XD17" s="51"/>
      <c r="XE17" s="51"/>
      <c r="XF17" s="51"/>
      <c r="XG17" s="51"/>
      <c r="XH17" s="51"/>
      <c r="XI17" s="51"/>
      <c r="XJ17" s="51"/>
      <c r="XK17" s="51"/>
      <c r="XL17" s="51"/>
      <c r="XM17" s="51"/>
      <c r="XN17" s="51"/>
      <c r="XO17" s="51"/>
      <c r="XP17" s="51"/>
      <c r="XQ17" s="51"/>
      <c r="XR17" s="51"/>
      <c r="XS17" s="51"/>
      <c r="XT17" s="51"/>
      <c r="XU17" s="51"/>
      <c r="XV17" s="51"/>
      <c r="XW17" s="51"/>
      <c r="XX17" s="51"/>
      <c r="XY17" s="51"/>
      <c r="XZ17" s="51"/>
      <c r="YA17" s="51"/>
      <c r="YB17" s="51"/>
      <c r="YC17" s="51"/>
      <c r="YD17" s="51"/>
      <c r="YE17" s="51"/>
      <c r="YF17" s="51"/>
      <c r="YG17" s="51"/>
      <c r="YH17" s="51"/>
      <c r="YI17" s="51"/>
      <c r="YJ17" s="51"/>
      <c r="YK17" s="51"/>
      <c r="YL17" s="51"/>
      <c r="YM17" s="51"/>
      <c r="YN17" s="51"/>
      <c r="YO17" s="51"/>
      <c r="YP17" s="51"/>
      <c r="YQ17" s="51"/>
      <c r="YR17" s="51"/>
      <c r="YS17" s="51"/>
      <c r="YT17" s="51"/>
      <c r="YU17" s="51"/>
      <c r="YV17" s="51"/>
      <c r="YW17" s="51"/>
      <c r="YX17" s="51"/>
      <c r="YY17" s="51"/>
      <c r="YZ17" s="51"/>
      <c r="ZA17" s="51"/>
      <c r="ZB17" s="51"/>
      <c r="ZC17" s="51"/>
      <c r="ZD17" s="51"/>
      <c r="ZE17" s="51"/>
      <c r="ZF17" s="51"/>
      <c r="ZG17" s="51"/>
      <c r="ZH17" s="51"/>
      <c r="ZI17" s="51"/>
      <c r="ZJ17" s="51"/>
      <c r="ZK17" s="51"/>
      <c r="ZL17" s="51"/>
      <c r="ZM17" s="51"/>
      <c r="ZN17" s="51"/>
      <c r="ZO17" s="51"/>
      <c r="ZP17" s="51"/>
      <c r="ZQ17" s="51"/>
      <c r="ZR17" s="51"/>
      <c r="ZS17" s="51"/>
      <c r="ZT17" s="51"/>
      <c r="ZU17" s="51"/>
      <c r="ZV17" s="51"/>
      <c r="ZW17" s="51"/>
      <c r="ZX17" s="51"/>
      <c r="ZY17" s="51"/>
      <c r="ZZ17" s="51"/>
      <c r="AAA17" s="51"/>
      <c r="AAB17" s="51"/>
      <c r="AAC17" s="51"/>
      <c r="AAD17" s="51"/>
      <c r="AAE17" s="51"/>
      <c r="AAF17" s="51"/>
      <c r="AAG17" s="51"/>
      <c r="AAH17" s="51"/>
      <c r="AAI17" s="51"/>
      <c r="AAJ17" s="51"/>
      <c r="AAK17" s="51"/>
      <c r="AAL17" s="51"/>
      <c r="AAM17" s="51"/>
      <c r="AAN17" s="51"/>
      <c r="AAO17" s="51"/>
      <c r="AAP17" s="51"/>
      <c r="AAQ17" s="51"/>
      <c r="AAR17" s="51"/>
      <c r="AAS17" s="51"/>
      <c r="AAT17" s="51"/>
      <c r="AAU17" s="51"/>
      <c r="AAV17" s="51"/>
      <c r="AAW17" s="51"/>
      <c r="AAX17" s="51"/>
      <c r="AAY17" s="51"/>
      <c r="AAZ17" s="51"/>
      <c r="ABA17" s="51"/>
      <c r="ABB17" s="51"/>
      <c r="ABC17" s="51"/>
      <c r="ABD17" s="51"/>
      <c r="ABE17" s="51"/>
      <c r="ABF17" s="51"/>
      <c r="ABG17" s="51"/>
      <c r="ABH17" s="51"/>
      <c r="ABI17" s="51"/>
      <c r="ABJ17" s="51"/>
      <c r="ABK17" s="51"/>
      <c r="ABL17" s="51"/>
      <c r="ABM17" s="51"/>
      <c r="ABN17" s="51"/>
      <c r="ABO17" s="51"/>
      <c r="ABP17" s="51"/>
      <c r="ABQ17" s="51"/>
      <c r="ABR17" s="51"/>
      <c r="ABS17" s="51"/>
      <c r="ABT17" s="51"/>
      <c r="ABU17" s="51"/>
      <c r="ABV17" s="51"/>
      <c r="ABW17" s="51"/>
      <c r="ABX17" s="51"/>
      <c r="ABY17" s="51"/>
      <c r="ABZ17" s="51"/>
      <c r="ACA17" s="51"/>
      <c r="ACB17" s="51"/>
      <c r="ACC17" s="51"/>
      <c r="ACD17" s="51"/>
      <c r="ACE17" s="51"/>
      <c r="ACF17" s="51"/>
      <c r="ACG17" s="51"/>
      <c r="ACH17" s="51"/>
      <c r="ACI17" s="51"/>
      <c r="ACJ17" s="51"/>
      <c r="ACK17" s="51"/>
      <c r="ACL17" s="51"/>
      <c r="ACM17" s="51"/>
      <c r="ACN17" s="51"/>
      <c r="ACO17" s="51"/>
      <c r="ACP17" s="51"/>
      <c r="ACQ17" s="51"/>
      <c r="ACR17" s="51"/>
      <c r="ACS17" s="51"/>
      <c r="ACT17" s="51"/>
      <c r="ACU17" s="51"/>
      <c r="ACV17" s="51"/>
      <c r="ACW17" s="51"/>
      <c r="ACX17" s="51"/>
      <c r="ACY17" s="51"/>
      <c r="ACZ17" s="51"/>
      <c r="ADA17" s="51"/>
      <c r="ADB17" s="51"/>
      <c r="ADC17" s="51"/>
      <c r="ADD17" s="51"/>
      <c r="ADE17" s="51"/>
      <c r="ADF17" s="51"/>
      <c r="ADG17" s="51"/>
      <c r="ADH17" s="51"/>
      <c r="ADI17" s="51"/>
      <c r="ADJ17" s="51"/>
      <c r="ADK17" s="51"/>
      <c r="ADL17" s="51"/>
      <c r="ADM17" s="51"/>
      <c r="ADN17" s="51"/>
      <c r="ADO17" s="51"/>
      <c r="ADP17" s="51"/>
      <c r="ADQ17" s="51"/>
      <c r="ADR17" s="51"/>
      <c r="ADS17" s="51"/>
      <c r="ADT17" s="51"/>
      <c r="ADU17" s="51"/>
      <c r="ADV17" s="51"/>
      <c r="ADW17" s="51"/>
      <c r="ADX17" s="51"/>
      <c r="ADY17" s="51"/>
      <c r="ADZ17" s="51"/>
      <c r="AEA17" s="51"/>
      <c r="AEB17" s="51"/>
      <c r="AEC17" s="51"/>
      <c r="AED17" s="51"/>
      <c r="AEE17" s="51"/>
      <c r="AEF17" s="51"/>
      <c r="AEG17" s="51"/>
      <c r="AEH17" s="51"/>
      <c r="AEI17" s="51"/>
      <c r="AEJ17" s="51"/>
      <c r="AEK17" s="51"/>
      <c r="AEL17" s="51"/>
      <c r="AEM17" s="51"/>
      <c r="AEN17" s="51"/>
      <c r="AEO17" s="51"/>
      <c r="AEP17" s="51"/>
      <c r="AEQ17" s="51"/>
      <c r="AER17" s="51"/>
      <c r="AES17" s="51"/>
      <c r="AET17" s="51"/>
      <c r="AEU17" s="51"/>
      <c r="AEV17" s="51"/>
      <c r="AEW17" s="51"/>
      <c r="AEX17" s="51"/>
      <c r="AEY17" s="51"/>
      <c r="AEZ17" s="51"/>
      <c r="AFA17" s="51"/>
      <c r="AFB17" s="51"/>
      <c r="AFC17" s="51"/>
      <c r="AFD17" s="51"/>
      <c r="AFE17" s="51"/>
      <c r="AFF17" s="51"/>
      <c r="AFG17" s="51"/>
      <c r="AFH17" s="51"/>
      <c r="AFI17" s="51"/>
      <c r="AFJ17" s="51"/>
      <c r="AFK17" s="51"/>
      <c r="AFL17" s="51"/>
      <c r="AFM17" s="51"/>
      <c r="AFN17" s="51"/>
      <c r="AFO17" s="51"/>
      <c r="AFP17" s="51"/>
      <c r="AFQ17" s="51"/>
      <c r="AFR17" s="51"/>
      <c r="AFS17" s="51"/>
      <c r="AFT17" s="51"/>
      <c r="AFU17" s="51"/>
      <c r="AFV17" s="51"/>
      <c r="AFW17" s="51"/>
      <c r="AFX17" s="51"/>
      <c r="AFY17" s="51"/>
      <c r="AFZ17" s="51"/>
      <c r="AGA17" s="51"/>
      <c r="AGB17" s="51"/>
      <c r="AGC17" s="51"/>
      <c r="AGD17" s="51"/>
      <c r="AGE17" s="51"/>
      <c r="AGF17" s="51"/>
      <c r="AGG17" s="51"/>
      <c r="AGH17" s="51"/>
      <c r="AGI17" s="51"/>
      <c r="AGJ17" s="51"/>
      <c r="AGK17" s="51"/>
      <c r="AGL17" s="51"/>
      <c r="AGM17" s="51"/>
      <c r="AGN17" s="51"/>
      <c r="AGO17" s="51"/>
      <c r="AGP17" s="51"/>
      <c r="AGQ17" s="51"/>
      <c r="AGR17" s="51"/>
      <c r="AGS17" s="51"/>
      <c r="AGT17" s="51"/>
      <c r="AGU17" s="51"/>
      <c r="AGV17" s="51"/>
      <c r="AGW17" s="51"/>
      <c r="AGX17" s="51"/>
      <c r="AGY17" s="51"/>
      <c r="AGZ17" s="51"/>
      <c r="AHA17" s="51"/>
      <c r="AHB17" s="51"/>
      <c r="AHC17" s="51"/>
      <c r="AHD17" s="51"/>
      <c r="AHE17" s="51"/>
      <c r="AHF17" s="51"/>
      <c r="AHG17" s="51"/>
      <c r="AHH17" s="51"/>
      <c r="AHI17" s="51"/>
      <c r="AHJ17" s="51"/>
      <c r="AHK17" s="51"/>
      <c r="AHL17" s="51"/>
      <c r="AHM17" s="51"/>
      <c r="AHN17" s="51"/>
      <c r="AHO17" s="51"/>
      <c r="AHP17" s="51"/>
      <c r="AHQ17" s="51"/>
      <c r="AHR17" s="51"/>
      <c r="AHS17" s="51"/>
      <c r="AHT17" s="51"/>
      <c r="AHU17" s="51"/>
      <c r="AHV17" s="51"/>
      <c r="AHW17" s="51"/>
      <c r="AHX17" s="51"/>
      <c r="AHY17" s="51"/>
      <c r="AHZ17" s="51"/>
      <c r="AIA17" s="51"/>
      <c r="AIB17" s="51"/>
      <c r="AIC17" s="51"/>
      <c r="AID17" s="51"/>
      <c r="AIE17" s="51"/>
      <c r="AIF17" s="51"/>
      <c r="AIG17" s="51"/>
      <c r="AIH17" s="51"/>
      <c r="AII17" s="51"/>
      <c r="AIJ17" s="51"/>
      <c r="AIK17" s="51"/>
      <c r="AIL17" s="51"/>
      <c r="AIM17" s="51"/>
      <c r="AIN17" s="51"/>
      <c r="AIO17" s="51"/>
      <c r="AIP17" s="51"/>
      <c r="AIQ17" s="51"/>
      <c r="AIR17" s="51"/>
      <c r="AIS17" s="51"/>
      <c r="AIT17" s="51"/>
      <c r="AIU17" s="51"/>
      <c r="AIV17" s="51"/>
      <c r="AIW17" s="51"/>
      <c r="AIX17" s="51"/>
      <c r="AIY17" s="51"/>
      <c r="AIZ17" s="51"/>
      <c r="AJA17" s="51"/>
      <c r="AJB17" s="51"/>
      <c r="AJC17" s="51"/>
      <c r="AJD17" s="51"/>
      <c r="AJE17" s="51"/>
      <c r="AJF17" s="51"/>
      <c r="AJG17" s="51"/>
      <c r="AJH17" s="51"/>
      <c r="AJI17" s="51"/>
      <c r="AJJ17" s="51"/>
      <c r="AJK17" s="51"/>
      <c r="AJL17" s="51"/>
      <c r="AJM17" s="51"/>
      <c r="AJN17" s="51"/>
      <c r="AJO17" s="51"/>
      <c r="AJP17" s="51"/>
      <c r="AJQ17" s="51"/>
      <c r="AJR17" s="51"/>
      <c r="AJS17" s="51"/>
      <c r="AJT17" s="51"/>
      <c r="AJU17" s="51"/>
      <c r="AJV17" s="51"/>
      <c r="AJW17" s="51"/>
      <c r="AJX17" s="51"/>
      <c r="AJY17" s="51"/>
      <c r="AJZ17" s="51"/>
      <c r="AKA17" s="51"/>
      <c r="AKB17" s="51"/>
      <c r="AKC17" s="51"/>
      <c r="AKD17" s="51"/>
      <c r="AKE17" s="51"/>
      <c r="AKF17" s="51"/>
      <c r="AKG17" s="51"/>
      <c r="AKH17" s="51"/>
      <c r="AKI17" s="51"/>
      <c r="AKJ17" s="51"/>
      <c r="AKK17" s="51"/>
      <c r="AKL17" s="51"/>
      <c r="AKM17" s="51"/>
      <c r="AKN17" s="51"/>
      <c r="AKO17" s="51"/>
      <c r="AKP17" s="51"/>
      <c r="AKQ17" s="51"/>
      <c r="AKR17" s="51"/>
      <c r="AKS17" s="51"/>
      <c r="AKT17" s="51"/>
      <c r="AKU17" s="51"/>
      <c r="AKV17" s="51"/>
      <c r="AKW17" s="51"/>
      <c r="AKX17" s="51"/>
      <c r="AKY17" s="51"/>
      <c r="AKZ17" s="51"/>
      <c r="ALA17" s="51"/>
      <c r="ALB17" s="51"/>
      <c r="ALC17" s="51"/>
      <c r="ALD17" s="51"/>
      <c r="ALE17" s="51"/>
      <c r="ALF17" s="51"/>
      <c r="ALG17" s="51"/>
      <c r="ALH17" s="51"/>
      <c r="ALI17" s="51"/>
      <c r="ALJ17" s="51"/>
      <c r="ALK17" s="51"/>
      <c r="ALL17" s="51"/>
      <c r="ALM17" s="51"/>
      <c r="ALN17" s="51"/>
      <c r="ALO17" s="51"/>
      <c r="ALP17" s="51"/>
      <c r="ALQ17" s="51"/>
      <c r="ALR17" s="51"/>
      <c r="ALS17" s="51"/>
      <c r="ALT17" s="51"/>
      <c r="ALU17" s="51"/>
      <c r="ALV17" s="51"/>
      <c r="ALW17" s="51"/>
      <c r="ALX17" s="51"/>
      <c r="ALY17" s="51"/>
      <c r="ALZ17" s="51"/>
      <c r="AMA17" s="51"/>
      <c r="AMB17" s="51"/>
      <c r="AMC17" s="51"/>
      <c r="AMD17" s="51"/>
      <c r="AME17" s="51"/>
      <c r="AMF17" s="51"/>
      <c r="AMG17" s="51"/>
      <c r="AMH17" s="51"/>
      <c r="AMI17" s="51"/>
      <c r="AMJ17" s="51"/>
      <c r="AMK17" s="51"/>
      <c r="AML17" s="51"/>
      <c r="AMM17" s="51"/>
    </row>
    <row r="18" spans="1:1027" s="141" customFormat="1" ht="71.25" customHeight="1" x14ac:dyDescent="0.25">
      <c r="A18" s="43" t="s">
        <v>43</v>
      </c>
      <c r="B18" s="44" t="s">
        <v>44</v>
      </c>
      <c r="C18" s="76">
        <v>1500</v>
      </c>
      <c r="D18" s="76">
        <v>18.75</v>
      </c>
      <c r="E18" s="144">
        <v>44019</v>
      </c>
      <c r="F18" s="145">
        <v>43983</v>
      </c>
      <c r="G18" s="37" t="s">
        <v>38</v>
      </c>
      <c r="H18" s="10" t="s">
        <v>16</v>
      </c>
      <c r="I18" s="9" t="s">
        <v>16</v>
      </c>
      <c r="J18" s="9" t="s">
        <v>77</v>
      </c>
      <c r="K18" s="11" t="s">
        <v>100</v>
      </c>
      <c r="L18" s="10" t="s">
        <v>138</v>
      </c>
      <c r="M18" s="11" t="s">
        <v>35</v>
      </c>
      <c r="N18" s="9" t="s">
        <v>194</v>
      </c>
      <c r="O18" s="14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  <c r="IW18" s="140"/>
      <c r="IX18" s="140"/>
      <c r="IY18" s="140"/>
      <c r="IZ18" s="140"/>
      <c r="JA18" s="140"/>
      <c r="JB18" s="140"/>
      <c r="JC18" s="140"/>
      <c r="JD18" s="140"/>
      <c r="JE18" s="140"/>
      <c r="JF18" s="140"/>
      <c r="JG18" s="140"/>
      <c r="JH18" s="140"/>
      <c r="JI18" s="140"/>
      <c r="JJ18" s="140"/>
      <c r="JK18" s="140"/>
      <c r="JL18" s="140"/>
      <c r="JM18" s="140"/>
      <c r="JN18" s="140"/>
      <c r="JO18" s="140"/>
      <c r="JP18" s="140"/>
      <c r="JQ18" s="140"/>
      <c r="JR18" s="140"/>
      <c r="JS18" s="140"/>
      <c r="JT18" s="140"/>
      <c r="JU18" s="140"/>
      <c r="JV18" s="140"/>
      <c r="JW18" s="140"/>
      <c r="JX18" s="140"/>
      <c r="JY18" s="140"/>
      <c r="JZ18" s="140"/>
      <c r="KA18" s="140"/>
      <c r="KB18" s="140"/>
      <c r="KC18" s="140"/>
      <c r="KD18" s="140"/>
      <c r="KE18" s="140"/>
      <c r="KF18" s="140"/>
      <c r="KG18" s="140"/>
      <c r="KH18" s="140"/>
      <c r="KI18" s="140"/>
      <c r="KJ18" s="140"/>
      <c r="KK18" s="140"/>
      <c r="KL18" s="140"/>
      <c r="KM18" s="140"/>
      <c r="KN18" s="140"/>
      <c r="KO18" s="140"/>
      <c r="KP18" s="140"/>
      <c r="KQ18" s="140"/>
      <c r="KR18" s="140"/>
      <c r="KS18" s="140"/>
      <c r="KT18" s="140"/>
      <c r="KU18" s="140"/>
      <c r="KV18" s="140"/>
      <c r="KW18" s="140"/>
      <c r="KX18" s="140"/>
      <c r="KY18" s="140"/>
      <c r="KZ18" s="140"/>
      <c r="LA18" s="140"/>
      <c r="LB18" s="140"/>
      <c r="LC18" s="140"/>
      <c r="LD18" s="140"/>
      <c r="LE18" s="140"/>
      <c r="LF18" s="140"/>
      <c r="LG18" s="140"/>
      <c r="LH18" s="140"/>
      <c r="LI18" s="140"/>
      <c r="LJ18" s="140"/>
      <c r="LK18" s="140"/>
      <c r="LL18" s="140"/>
      <c r="LM18" s="140"/>
      <c r="LN18" s="140"/>
      <c r="LO18" s="140"/>
      <c r="LP18" s="140"/>
      <c r="LQ18" s="140"/>
      <c r="LR18" s="140"/>
      <c r="LS18" s="140"/>
      <c r="LT18" s="140"/>
      <c r="LU18" s="140"/>
      <c r="LV18" s="140"/>
      <c r="LW18" s="140"/>
      <c r="LX18" s="140"/>
      <c r="LY18" s="140"/>
      <c r="LZ18" s="140"/>
      <c r="MA18" s="140"/>
      <c r="MB18" s="140"/>
      <c r="MC18" s="140"/>
      <c r="MD18" s="140"/>
      <c r="ME18" s="140"/>
      <c r="MF18" s="140"/>
      <c r="MG18" s="140"/>
      <c r="MH18" s="140"/>
      <c r="MI18" s="140"/>
      <c r="MJ18" s="140"/>
      <c r="MK18" s="140"/>
      <c r="ML18" s="140"/>
      <c r="MM18" s="140"/>
      <c r="MN18" s="140"/>
      <c r="MO18" s="140"/>
      <c r="MP18" s="140"/>
      <c r="MQ18" s="140"/>
      <c r="MR18" s="140"/>
      <c r="MS18" s="140"/>
      <c r="MT18" s="140"/>
      <c r="MU18" s="140"/>
      <c r="MV18" s="140"/>
      <c r="MW18" s="140"/>
      <c r="MX18" s="140"/>
      <c r="MY18" s="140"/>
      <c r="MZ18" s="140"/>
      <c r="NA18" s="140"/>
      <c r="NB18" s="140"/>
      <c r="NC18" s="140"/>
      <c r="ND18" s="140"/>
      <c r="NE18" s="140"/>
      <c r="NF18" s="140"/>
      <c r="NG18" s="140"/>
      <c r="NH18" s="140"/>
      <c r="NI18" s="140"/>
      <c r="NJ18" s="140"/>
      <c r="NK18" s="140"/>
      <c r="NL18" s="140"/>
      <c r="NM18" s="140"/>
      <c r="NN18" s="140"/>
      <c r="NO18" s="140"/>
      <c r="NP18" s="140"/>
      <c r="NQ18" s="140"/>
      <c r="NR18" s="140"/>
      <c r="NS18" s="140"/>
      <c r="NT18" s="140"/>
      <c r="NU18" s="140"/>
      <c r="NV18" s="140"/>
      <c r="NW18" s="140"/>
      <c r="NX18" s="140"/>
      <c r="NY18" s="140"/>
      <c r="NZ18" s="140"/>
      <c r="OA18" s="140"/>
      <c r="OB18" s="140"/>
      <c r="OC18" s="140"/>
      <c r="OD18" s="140"/>
      <c r="OE18" s="140"/>
      <c r="OF18" s="140"/>
      <c r="OG18" s="140"/>
      <c r="OH18" s="140"/>
      <c r="OI18" s="140"/>
      <c r="OJ18" s="140"/>
      <c r="OK18" s="140"/>
      <c r="OL18" s="140"/>
      <c r="OM18" s="140"/>
      <c r="ON18" s="140"/>
      <c r="OO18" s="140"/>
      <c r="OP18" s="140"/>
      <c r="OQ18" s="140"/>
      <c r="OR18" s="140"/>
      <c r="OS18" s="140"/>
      <c r="OT18" s="140"/>
      <c r="OU18" s="140"/>
      <c r="OV18" s="140"/>
      <c r="OW18" s="140"/>
      <c r="OX18" s="140"/>
      <c r="OY18" s="140"/>
      <c r="OZ18" s="140"/>
      <c r="PA18" s="140"/>
      <c r="PB18" s="140"/>
      <c r="PC18" s="140"/>
      <c r="PD18" s="140"/>
      <c r="PE18" s="140"/>
      <c r="PF18" s="140"/>
      <c r="PG18" s="140"/>
      <c r="PH18" s="140"/>
      <c r="PI18" s="140"/>
      <c r="PJ18" s="140"/>
      <c r="PK18" s="140"/>
      <c r="PL18" s="140"/>
      <c r="PM18" s="140"/>
      <c r="PN18" s="140"/>
      <c r="PO18" s="140"/>
      <c r="PP18" s="140"/>
      <c r="PQ18" s="140"/>
      <c r="PR18" s="140"/>
      <c r="PS18" s="140"/>
      <c r="PT18" s="140"/>
      <c r="PU18" s="140"/>
      <c r="PV18" s="140"/>
      <c r="PW18" s="140"/>
      <c r="PX18" s="140"/>
      <c r="PY18" s="140"/>
      <c r="PZ18" s="140"/>
      <c r="QA18" s="140"/>
      <c r="QB18" s="140"/>
      <c r="QC18" s="140"/>
      <c r="QD18" s="140"/>
      <c r="QE18" s="140"/>
      <c r="QF18" s="140"/>
      <c r="QG18" s="140"/>
      <c r="QH18" s="140"/>
      <c r="QI18" s="140"/>
      <c r="QJ18" s="140"/>
      <c r="QK18" s="140"/>
      <c r="QL18" s="140"/>
      <c r="QM18" s="140"/>
      <c r="QN18" s="140"/>
      <c r="QO18" s="140"/>
      <c r="QP18" s="140"/>
      <c r="QQ18" s="140"/>
      <c r="QR18" s="140"/>
      <c r="QS18" s="140"/>
      <c r="QT18" s="140"/>
      <c r="QU18" s="140"/>
      <c r="QV18" s="140"/>
      <c r="QW18" s="140"/>
      <c r="QX18" s="140"/>
      <c r="QY18" s="140"/>
      <c r="QZ18" s="140"/>
      <c r="RA18" s="140"/>
      <c r="RB18" s="140"/>
      <c r="RC18" s="140"/>
      <c r="RD18" s="140"/>
      <c r="RE18" s="140"/>
      <c r="RF18" s="140"/>
      <c r="RG18" s="140"/>
      <c r="RH18" s="140"/>
      <c r="RI18" s="140"/>
      <c r="RJ18" s="140"/>
      <c r="RK18" s="140"/>
      <c r="RL18" s="140"/>
      <c r="RM18" s="140"/>
      <c r="RN18" s="140"/>
      <c r="RO18" s="140"/>
      <c r="RP18" s="140"/>
      <c r="RQ18" s="140"/>
      <c r="RR18" s="140"/>
      <c r="RS18" s="140"/>
      <c r="RT18" s="140"/>
      <c r="RU18" s="140"/>
      <c r="RV18" s="140"/>
      <c r="RW18" s="140"/>
      <c r="RX18" s="140"/>
      <c r="RY18" s="140"/>
      <c r="RZ18" s="140"/>
      <c r="SA18" s="140"/>
      <c r="SB18" s="140"/>
      <c r="SC18" s="140"/>
      <c r="SD18" s="140"/>
      <c r="SE18" s="140"/>
      <c r="SF18" s="140"/>
      <c r="SG18" s="140"/>
      <c r="SH18" s="140"/>
      <c r="SI18" s="140"/>
      <c r="SJ18" s="140"/>
      <c r="SK18" s="140"/>
      <c r="SL18" s="140"/>
      <c r="SM18" s="140"/>
      <c r="SN18" s="140"/>
      <c r="SO18" s="140"/>
      <c r="SP18" s="140"/>
      <c r="SQ18" s="140"/>
      <c r="SR18" s="140"/>
      <c r="SS18" s="140"/>
      <c r="ST18" s="140"/>
      <c r="SU18" s="140"/>
      <c r="SV18" s="140"/>
      <c r="SW18" s="140"/>
      <c r="SX18" s="140"/>
      <c r="SY18" s="140"/>
      <c r="SZ18" s="140"/>
      <c r="TA18" s="140"/>
      <c r="TB18" s="140"/>
      <c r="TC18" s="140"/>
      <c r="TD18" s="140"/>
      <c r="TE18" s="140"/>
      <c r="TF18" s="140"/>
      <c r="TG18" s="140"/>
      <c r="TH18" s="140"/>
      <c r="TI18" s="140"/>
      <c r="TJ18" s="140"/>
      <c r="TK18" s="140"/>
      <c r="TL18" s="140"/>
      <c r="TM18" s="140"/>
      <c r="TN18" s="140"/>
      <c r="TO18" s="140"/>
      <c r="TP18" s="140"/>
      <c r="TQ18" s="140"/>
      <c r="TR18" s="140"/>
      <c r="TS18" s="140"/>
      <c r="TT18" s="140"/>
      <c r="TU18" s="140"/>
      <c r="TV18" s="140"/>
      <c r="TW18" s="140"/>
      <c r="TX18" s="140"/>
      <c r="TY18" s="140"/>
      <c r="TZ18" s="140"/>
      <c r="UA18" s="140"/>
      <c r="UB18" s="140"/>
      <c r="UC18" s="140"/>
      <c r="UD18" s="140"/>
      <c r="UE18" s="140"/>
      <c r="UF18" s="140"/>
      <c r="UG18" s="140"/>
      <c r="UH18" s="140"/>
      <c r="UI18" s="140"/>
      <c r="UJ18" s="140"/>
      <c r="UK18" s="140"/>
      <c r="UL18" s="140"/>
      <c r="UM18" s="140"/>
      <c r="UN18" s="140"/>
      <c r="UO18" s="140"/>
      <c r="UP18" s="140"/>
      <c r="UQ18" s="140"/>
      <c r="UR18" s="140"/>
      <c r="US18" s="140"/>
      <c r="UT18" s="140"/>
      <c r="UU18" s="140"/>
      <c r="UV18" s="140"/>
      <c r="UW18" s="140"/>
      <c r="UX18" s="140"/>
      <c r="UY18" s="140"/>
      <c r="UZ18" s="140"/>
      <c r="VA18" s="140"/>
      <c r="VB18" s="140"/>
      <c r="VC18" s="140"/>
      <c r="VD18" s="140"/>
      <c r="VE18" s="140"/>
      <c r="VF18" s="140"/>
      <c r="VG18" s="140"/>
      <c r="VH18" s="140"/>
      <c r="VI18" s="140"/>
      <c r="VJ18" s="140"/>
      <c r="VK18" s="140"/>
      <c r="VL18" s="140"/>
      <c r="VM18" s="140"/>
      <c r="VN18" s="140"/>
      <c r="VO18" s="140"/>
      <c r="VP18" s="140"/>
      <c r="VQ18" s="140"/>
      <c r="VR18" s="140"/>
      <c r="VS18" s="140"/>
      <c r="VT18" s="140"/>
      <c r="VU18" s="140"/>
      <c r="VV18" s="140"/>
      <c r="VW18" s="140"/>
      <c r="VX18" s="140"/>
      <c r="VY18" s="140"/>
      <c r="VZ18" s="140"/>
      <c r="WA18" s="140"/>
      <c r="WB18" s="140"/>
      <c r="WC18" s="140"/>
      <c r="WD18" s="140"/>
      <c r="WE18" s="140"/>
      <c r="WF18" s="140"/>
      <c r="WG18" s="140"/>
      <c r="WH18" s="140"/>
      <c r="WI18" s="140"/>
      <c r="WJ18" s="140"/>
      <c r="WK18" s="140"/>
      <c r="WL18" s="140"/>
      <c r="WM18" s="140"/>
      <c r="WN18" s="140"/>
      <c r="WO18" s="140"/>
      <c r="WP18" s="140"/>
      <c r="WQ18" s="140"/>
      <c r="WR18" s="140"/>
      <c r="WS18" s="140"/>
      <c r="WT18" s="140"/>
      <c r="WU18" s="140"/>
      <c r="WV18" s="140"/>
      <c r="WW18" s="140"/>
      <c r="WX18" s="140"/>
      <c r="WY18" s="140"/>
      <c r="WZ18" s="140"/>
      <c r="XA18" s="140"/>
      <c r="XB18" s="140"/>
      <c r="XC18" s="140"/>
      <c r="XD18" s="140"/>
      <c r="XE18" s="140"/>
      <c r="XF18" s="140"/>
      <c r="XG18" s="140"/>
      <c r="XH18" s="140"/>
      <c r="XI18" s="140"/>
      <c r="XJ18" s="140"/>
      <c r="XK18" s="140"/>
      <c r="XL18" s="140"/>
      <c r="XM18" s="140"/>
      <c r="XN18" s="140"/>
      <c r="XO18" s="140"/>
      <c r="XP18" s="140"/>
      <c r="XQ18" s="140"/>
      <c r="XR18" s="140"/>
      <c r="XS18" s="140"/>
      <c r="XT18" s="140"/>
      <c r="XU18" s="140"/>
      <c r="XV18" s="140"/>
      <c r="XW18" s="140"/>
      <c r="XX18" s="140"/>
      <c r="XY18" s="140"/>
      <c r="XZ18" s="140"/>
      <c r="YA18" s="140"/>
      <c r="YB18" s="140"/>
      <c r="YC18" s="140"/>
      <c r="YD18" s="140"/>
      <c r="YE18" s="140"/>
      <c r="YF18" s="140"/>
      <c r="YG18" s="140"/>
      <c r="YH18" s="140"/>
      <c r="YI18" s="140"/>
      <c r="YJ18" s="140"/>
      <c r="YK18" s="140"/>
      <c r="YL18" s="140"/>
      <c r="YM18" s="140"/>
      <c r="YN18" s="140"/>
      <c r="YO18" s="140"/>
      <c r="YP18" s="140"/>
      <c r="YQ18" s="140"/>
      <c r="YR18" s="140"/>
      <c r="YS18" s="140"/>
      <c r="YT18" s="140"/>
      <c r="YU18" s="140"/>
      <c r="YV18" s="140"/>
      <c r="YW18" s="140"/>
      <c r="YX18" s="140"/>
      <c r="YY18" s="140"/>
      <c r="YZ18" s="140"/>
      <c r="ZA18" s="140"/>
      <c r="ZB18" s="140"/>
      <c r="ZC18" s="140"/>
      <c r="ZD18" s="140"/>
      <c r="ZE18" s="140"/>
      <c r="ZF18" s="140"/>
      <c r="ZG18" s="140"/>
      <c r="ZH18" s="140"/>
      <c r="ZI18" s="140"/>
      <c r="ZJ18" s="140"/>
      <c r="ZK18" s="140"/>
      <c r="ZL18" s="140"/>
      <c r="ZM18" s="140"/>
      <c r="ZN18" s="140"/>
      <c r="ZO18" s="140"/>
      <c r="ZP18" s="140"/>
      <c r="ZQ18" s="140"/>
      <c r="ZR18" s="140"/>
      <c r="ZS18" s="140"/>
      <c r="ZT18" s="140"/>
      <c r="ZU18" s="140"/>
      <c r="ZV18" s="140"/>
      <c r="ZW18" s="140"/>
      <c r="ZX18" s="140"/>
      <c r="ZY18" s="140"/>
      <c r="ZZ18" s="140"/>
      <c r="AAA18" s="140"/>
      <c r="AAB18" s="140"/>
      <c r="AAC18" s="140"/>
      <c r="AAD18" s="140"/>
      <c r="AAE18" s="140"/>
      <c r="AAF18" s="140"/>
      <c r="AAG18" s="140"/>
      <c r="AAH18" s="140"/>
      <c r="AAI18" s="140"/>
      <c r="AAJ18" s="140"/>
      <c r="AAK18" s="140"/>
      <c r="AAL18" s="140"/>
      <c r="AAM18" s="140"/>
      <c r="AAN18" s="140"/>
      <c r="AAO18" s="140"/>
      <c r="AAP18" s="140"/>
      <c r="AAQ18" s="140"/>
      <c r="AAR18" s="140"/>
      <c r="AAS18" s="140"/>
      <c r="AAT18" s="140"/>
      <c r="AAU18" s="140"/>
      <c r="AAV18" s="140"/>
      <c r="AAW18" s="140"/>
      <c r="AAX18" s="140"/>
      <c r="AAY18" s="140"/>
      <c r="AAZ18" s="140"/>
      <c r="ABA18" s="140"/>
      <c r="ABB18" s="140"/>
      <c r="ABC18" s="140"/>
      <c r="ABD18" s="140"/>
      <c r="ABE18" s="140"/>
      <c r="ABF18" s="140"/>
      <c r="ABG18" s="140"/>
      <c r="ABH18" s="140"/>
      <c r="ABI18" s="140"/>
      <c r="ABJ18" s="140"/>
      <c r="ABK18" s="140"/>
      <c r="ABL18" s="140"/>
      <c r="ABM18" s="140"/>
      <c r="ABN18" s="140"/>
      <c r="ABO18" s="140"/>
      <c r="ABP18" s="140"/>
      <c r="ABQ18" s="140"/>
      <c r="ABR18" s="140"/>
      <c r="ABS18" s="140"/>
      <c r="ABT18" s="140"/>
      <c r="ABU18" s="140"/>
      <c r="ABV18" s="140"/>
      <c r="ABW18" s="140"/>
      <c r="ABX18" s="140"/>
      <c r="ABY18" s="140"/>
      <c r="ABZ18" s="140"/>
      <c r="ACA18" s="140"/>
      <c r="ACB18" s="140"/>
      <c r="ACC18" s="140"/>
      <c r="ACD18" s="140"/>
      <c r="ACE18" s="140"/>
      <c r="ACF18" s="140"/>
      <c r="ACG18" s="140"/>
      <c r="ACH18" s="140"/>
      <c r="ACI18" s="140"/>
      <c r="ACJ18" s="140"/>
      <c r="ACK18" s="140"/>
      <c r="ACL18" s="140"/>
      <c r="ACM18" s="140"/>
      <c r="ACN18" s="140"/>
      <c r="ACO18" s="140"/>
      <c r="ACP18" s="140"/>
      <c r="ACQ18" s="140"/>
      <c r="ACR18" s="140"/>
      <c r="ACS18" s="140"/>
      <c r="ACT18" s="140"/>
      <c r="ACU18" s="140"/>
      <c r="ACV18" s="140"/>
      <c r="ACW18" s="140"/>
      <c r="ACX18" s="140"/>
      <c r="ACY18" s="140"/>
      <c r="ACZ18" s="140"/>
      <c r="ADA18" s="140"/>
      <c r="ADB18" s="140"/>
      <c r="ADC18" s="140"/>
      <c r="ADD18" s="140"/>
      <c r="ADE18" s="140"/>
      <c r="ADF18" s="140"/>
      <c r="ADG18" s="140"/>
      <c r="ADH18" s="140"/>
      <c r="ADI18" s="140"/>
      <c r="ADJ18" s="140"/>
      <c r="ADK18" s="140"/>
      <c r="ADL18" s="140"/>
      <c r="ADM18" s="140"/>
      <c r="ADN18" s="140"/>
      <c r="ADO18" s="140"/>
      <c r="ADP18" s="140"/>
      <c r="ADQ18" s="140"/>
      <c r="ADR18" s="140"/>
      <c r="ADS18" s="140"/>
      <c r="ADT18" s="140"/>
      <c r="ADU18" s="140"/>
      <c r="ADV18" s="140"/>
      <c r="ADW18" s="140"/>
      <c r="ADX18" s="140"/>
      <c r="ADY18" s="140"/>
      <c r="ADZ18" s="140"/>
      <c r="AEA18" s="140"/>
      <c r="AEB18" s="140"/>
      <c r="AEC18" s="140"/>
      <c r="AED18" s="140"/>
      <c r="AEE18" s="140"/>
      <c r="AEF18" s="140"/>
      <c r="AEG18" s="140"/>
      <c r="AEH18" s="140"/>
      <c r="AEI18" s="140"/>
      <c r="AEJ18" s="140"/>
      <c r="AEK18" s="140"/>
      <c r="AEL18" s="140"/>
      <c r="AEM18" s="140"/>
      <c r="AEN18" s="140"/>
      <c r="AEO18" s="140"/>
      <c r="AEP18" s="140"/>
      <c r="AEQ18" s="140"/>
      <c r="AER18" s="140"/>
      <c r="AES18" s="140"/>
      <c r="AET18" s="140"/>
      <c r="AEU18" s="140"/>
      <c r="AEV18" s="140"/>
      <c r="AEW18" s="140"/>
      <c r="AEX18" s="140"/>
      <c r="AEY18" s="140"/>
      <c r="AEZ18" s="140"/>
      <c r="AFA18" s="140"/>
      <c r="AFB18" s="140"/>
      <c r="AFC18" s="140"/>
      <c r="AFD18" s="140"/>
      <c r="AFE18" s="140"/>
      <c r="AFF18" s="140"/>
      <c r="AFG18" s="140"/>
      <c r="AFH18" s="140"/>
      <c r="AFI18" s="140"/>
      <c r="AFJ18" s="140"/>
      <c r="AFK18" s="140"/>
      <c r="AFL18" s="140"/>
      <c r="AFM18" s="140"/>
      <c r="AFN18" s="140"/>
      <c r="AFO18" s="140"/>
      <c r="AFP18" s="140"/>
      <c r="AFQ18" s="140"/>
      <c r="AFR18" s="140"/>
      <c r="AFS18" s="140"/>
      <c r="AFT18" s="140"/>
      <c r="AFU18" s="140"/>
      <c r="AFV18" s="140"/>
      <c r="AFW18" s="140"/>
      <c r="AFX18" s="140"/>
      <c r="AFY18" s="140"/>
      <c r="AFZ18" s="140"/>
      <c r="AGA18" s="140"/>
      <c r="AGB18" s="140"/>
      <c r="AGC18" s="140"/>
      <c r="AGD18" s="140"/>
      <c r="AGE18" s="140"/>
      <c r="AGF18" s="140"/>
      <c r="AGG18" s="140"/>
      <c r="AGH18" s="140"/>
      <c r="AGI18" s="140"/>
      <c r="AGJ18" s="140"/>
      <c r="AGK18" s="140"/>
      <c r="AGL18" s="140"/>
      <c r="AGM18" s="140"/>
      <c r="AGN18" s="140"/>
      <c r="AGO18" s="140"/>
      <c r="AGP18" s="140"/>
      <c r="AGQ18" s="140"/>
      <c r="AGR18" s="140"/>
      <c r="AGS18" s="140"/>
      <c r="AGT18" s="140"/>
      <c r="AGU18" s="140"/>
      <c r="AGV18" s="140"/>
      <c r="AGW18" s="140"/>
      <c r="AGX18" s="140"/>
      <c r="AGY18" s="140"/>
      <c r="AGZ18" s="140"/>
      <c r="AHA18" s="140"/>
      <c r="AHB18" s="140"/>
      <c r="AHC18" s="140"/>
      <c r="AHD18" s="140"/>
      <c r="AHE18" s="140"/>
      <c r="AHF18" s="140"/>
      <c r="AHG18" s="140"/>
      <c r="AHH18" s="140"/>
      <c r="AHI18" s="140"/>
      <c r="AHJ18" s="140"/>
      <c r="AHK18" s="140"/>
      <c r="AHL18" s="140"/>
      <c r="AHM18" s="140"/>
      <c r="AHN18" s="140"/>
      <c r="AHO18" s="140"/>
      <c r="AHP18" s="140"/>
      <c r="AHQ18" s="140"/>
      <c r="AHR18" s="140"/>
      <c r="AHS18" s="140"/>
      <c r="AHT18" s="140"/>
      <c r="AHU18" s="140"/>
      <c r="AHV18" s="140"/>
      <c r="AHW18" s="140"/>
      <c r="AHX18" s="140"/>
      <c r="AHY18" s="140"/>
      <c r="AHZ18" s="140"/>
      <c r="AIA18" s="140"/>
      <c r="AIB18" s="140"/>
      <c r="AIC18" s="140"/>
      <c r="AID18" s="140"/>
      <c r="AIE18" s="140"/>
      <c r="AIF18" s="140"/>
      <c r="AIG18" s="140"/>
      <c r="AIH18" s="140"/>
      <c r="AII18" s="140"/>
      <c r="AIJ18" s="140"/>
      <c r="AIK18" s="140"/>
      <c r="AIL18" s="140"/>
      <c r="AIM18" s="140"/>
      <c r="AIN18" s="140"/>
      <c r="AIO18" s="140"/>
      <c r="AIP18" s="140"/>
      <c r="AIQ18" s="140"/>
      <c r="AIR18" s="140"/>
      <c r="AIS18" s="140"/>
      <c r="AIT18" s="140"/>
      <c r="AIU18" s="140"/>
      <c r="AIV18" s="140"/>
      <c r="AIW18" s="140"/>
      <c r="AIX18" s="140"/>
      <c r="AIY18" s="140"/>
      <c r="AIZ18" s="140"/>
      <c r="AJA18" s="140"/>
      <c r="AJB18" s="140"/>
      <c r="AJC18" s="140"/>
      <c r="AJD18" s="140"/>
      <c r="AJE18" s="140"/>
      <c r="AJF18" s="140"/>
      <c r="AJG18" s="140"/>
      <c r="AJH18" s="140"/>
      <c r="AJI18" s="140"/>
      <c r="AJJ18" s="140"/>
      <c r="AJK18" s="140"/>
      <c r="AJL18" s="140"/>
      <c r="AJM18" s="140"/>
      <c r="AJN18" s="140"/>
      <c r="AJO18" s="140"/>
      <c r="AJP18" s="140"/>
      <c r="AJQ18" s="140"/>
      <c r="AJR18" s="140"/>
      <c r="AJS18" s="140"/>
      <c r="AJT18" s="140"/>
      <c r="AJU18" s="140"/>
      <c r="AJV18" s="140"/>
      <c r="AJW18" s="140"/>
      <c r="AJX18" s="140"/>
      <c r="AJY18" s="140"/>
      <c r="AJZ18" s="140"/>
      <c r="AKA18" s="140"/>
      <c r="AKB18" s="140"/>
      <c r="AKC18" s="140"/>
      <c r="AKD18" s="140"/>
      <c r="AKE18" s="140"/>
      <c r="AKF18" s="140"/>
      <c r="AKG18" s="140"/>
      <c r="AKH18" s="140"/>
      <c r="AKI18" s="140"/>
      <c r="AKJ18" s="140"/>
      <c r="AKK18" s="140"/>
      <c r="AKL18" s="140"/>
      <c r="AKM18" s="140"/>
      <c r="AKN18" s="140"/>
      <c r="AKO18" s="140"/>
      <c r="AKP18" s="140"/>
      <c r="AKQ18" s="140"/>
      <c r="AKR18" s="140"/>
      <c r="AKS18" s="140"/>
      <c r="AKT18" s="140"/>
      <c r="AKU18" s="140"/>
      <c r="AKV18" s="140"/>
      <c r="AKW18" s="140"/>
      <c r="AKX18" s="140"/>
      <c r="AKY18" s="140"/>
      <c r="AKZ18" s="140"/>
      <c r="ALA18" s="140"/>
      <c r="ALB18" s="140"/>
      <c r="ALC18" s="140"/>
      <c r="ALD18" s="140"/>
      <c r="ALE18" s="140"/>
      <c r="ALF18" s="140"/>
      <c r="ALG18" s="140"/>
      <c r="ALH18" s="140"/>
      <c r="ALI18" s="140"/>
      <c r="ALJ18" s="140"/>
      <c r="ALK18" s="140"/>
      <c r="ALL18" s="140"/>
      <c r="ALM18" s="140"/>
      <c r="ALN18" s="140"/>
      <c r="ALO18" s="140"/>
      <c r="ALP18" s="140"/>
      <c r="ALQ18" s="140"/>
      <c r="ALR18" s="140"/>
      <c r="ALS18" s="140"/>
      <c r="ALT18" s="140"/>
      <c r="ALU18" s="140"/>
      <c r="ALV18" s="140"/>
      <c r="ALW18" s="140"/>
      <c r="ALX18" s="140"/>
      <c r="ALY18" s="140"/>
      <c r="ALZ18" s="140"/>
      <c r="AMA18" s="140"/>
      <c r="AMB18" s="140"/>
      <c r="AMC18" s="140"/>
      <c r="AMD18" s="140"/>
      <c r="AME18" s="140"/>
      <c r="AMF18" s="140"/>
      <c r="AMG18" s="140"/>
      <c r="AMH18" s="140"/>
      <c r="AMI18" s="140"/>
      <c r="AMJ18" s="140"/>
      <c r="AMK18" s="140"/>
      <c r="AML18" s="140"/>
      <c r="AMM18" s="140"/>
    </row>
    <row r="19" spans="1:1027" s="143" customFormat="1" ht="79.5" customHeight="1" x14ac:dyDescent="0.25">
      <c r="A19" s="43" t="s">
        <v>65</v>
      </c>
      <c r="B19" s="44" t="s">
        <v>66</v>
      </c>
      <c r="C19" s="76">
        <v>1350</v>
      </c>
      <c r="D19" s="76">
        <v>18.75</v>
      </c>
      <c r="E19" s="144">
        <v>44019</v>
      </c>
      <c r="F19" s="145">
        <v>43983</v>
      </c>
      <c r="G19" s="37" t="s">
        <v>167</v>
      </c>
      <c r="H19" s="10">
        <v>2046893</v>
      </c>
      <c r="I19" s="9" t="s">
        <v>201</v>
      </c>
      <c r="J19" s="8" t="s">
        <v>16</v>
      </c>
      <c r="K19" s="11" t="s">
        <v>98</v>
      </c>
      <c r="L19" s="10" t="s">
        <v>123</v>
      </c>
      <c r="M19" s="11" t="s">
        <v>190</v>
      </c>
      <c r="N19" s="9" t="s">
        <v>195</v>
      </c>
      <c r="O19" s="14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  <c r="JF19" s="142"/>
      <c r="JG19" s="142"/>
      <c r="JH19" s="142"/>
      <c r="JI19" s="142"/>
      <c r="JJ19" s="142"/>
      <c r="JK19" s="142"/>
      <c r="JL19" s="142"/>
      <c r="JM19" s="142"/>
      <c r="JN19" s="142"/>
      <c r="JO19" s="142"/>
      <c r="JP19" s="142"/>
      <c r="JQ19" s="142"/>
      <c r="JR19" s="142"/>
      <c r="JS19" s="142"/>
      <c r="JT19" s="142"/>
      <c r="JU19" s="142"/>
      <c r="JV19" s="142"/>
      <c r="JW19" s="142"/>
      <c r="JX19" s="142"/>
      <c r="JY19" s="142"/>
      <c r="JZ19" s="142"/>
      <c r="KA19" s="142"/>
      <c r="KB19" s="142"/>
      <c r="KC19" s="142"/>
      <c r="KD19" s="142"/>
      <c r="KE19" s="142"/>
      <c r="KF19" s="142"/>
      <c r="KG19" s="142"/>
      <c r="KH19" s="142"/>
      <c r="KI19" s="142"/>
      <c r="KJ19" s="142"/>
      <c r="KK19" s="142"/>
      <c r="KL19" s="142"/>
      <c r="KM19" s="142"/>
      <c r="KN19" s="142"/>
      <c r="KO19" s="142"/>
      <c r="KP19" s="142"/>
      <c r="KQ19" s="142"/>
      <c r="KR19" s="142"/>
      <c r="KS19" s="142"/>
      <c r="KT19" s="142"/>
      <c r="KU19" s="142"/>
      <c r="KV19" s="142"/>
      <c r="KW19" s="142"/>
      <c r="KX19" s="142"/>
      <c r="KY19" s="142"/>
      <c r="KZ19" s="142"/>
      <c r="LA19" s="142"/>
      <c r="LB19" s="142"/>
      <c r="LC19" s="142"/>
      <c r="LD19" s="142"/>
      <c r="LE19" s="142"/>
      <c r="LF19" s="142"/>
      <c r="LG19" s="142"/>
      <c r="LH19" s="142"/>
      <c r="LI19" s="142"/>
      <c r="LJ19" s="142"/>
      <c r="LK19" s="142"/>
      <c r="LL19" s="142"/>
      <c r="LM19" s="142"/>
      <c r="LN19" s="142"/>
      <c r="LO19" s="142"/>
      <c r="LP19" s="142"/>
      <c r="LQ19" s="142"/>
      <c r="LR19" s="142"/>
      <c r="LS19" s="142"/>
      <c r="LT19" s="142"/>
      <c r="LU19" s="142"/>
      <c r="LV19" s="142"/>
      <c r="LW19" s="142"/>
      <c r="LX19" s="142"/>
      <c r="LY19" s="142"/>
      <c r="LZ19" s="142"/>
      <c r="MA19" s="142"/>
      <c r="MB19" s="142"/>
      <c r="MC19" s="142"/>
      <c r="MD19" s="142"/>
      <c r="ME19" s="142"/>
      <c r="MF19" s="142"/>
      <c r="MG19" s="142"/>
      <c r="MH19" s="142"/>
      <c r="MI19" s="142"/>
      <c r="MJ19" s="142"/>
      <c r="MK19" s="142"/>
      <c r="ML19" s="142"/>
      <c r="MM19" s="142"/>
      <c r="MN19" s="142"/>
      <c r="MO19" s="142"/>
      <c r="MP19" s="142"/>
      <c r="MQ19" s="142"/>
      <c r="MR19" s="142"/>
      <c r="MS19" s="142"/>
      <c r="MT19" s="142"/>
      <c r="MU19" s="142"/>
      <c r="MV19" s="142"/>
      <c r="MW19" s="142"/>
      <c r="MX19" s="142"/>
      <c r="MY19" s="142"/>
      <c r="MZ19" s="142"/>
      <c r="NA19" s="142"/>
      <c r="NB19" s="142"/>
      <c r="NC19" s="142"/>
      <c r="ND19" s="142"/>
      <c r="NE19" s="142"/>
      <c r="NF19" s="142"/>
      <c r="NG19" s="142"/>
      <c r="NH19" s="142"/>
      <c r="NI19" s="142"/>
      <c r="NJ19" s="142"/>
      <c r="NK19" s="142"/>
      <c r="NL19" s="142"/>
      <c r="NM19" s="142"/>
      <c r="NN19" s="142"/>
      <c r="NO19" s="142"/>
      <c r="NP19" s="142"/>
      <c r="NQ19" s="142"/>
      <c r="NR19" s="142"/>
      <c r="NS19" s="142"/>
      <c r="NT19" s="142"/>
      <c r="NU19" s="142"/>
      <c r="NV19" s="142"/>
      <c r="NW19" s="142"/>
      <c r="NX19" s="142"/>
      <c r="NY19" s="142"/>
      <c r="NZ19" s="142"/>
      <c r="OA19" s="142"/>
      <c r="OB19" s="142"/>
      <c r="OC19" s="142"/>
      <c r="OD19" s="142"/>
      <c r="OE19" s="142"/>
      <c r="OF19" s="142"/>
      <c r="OG19" s="142"/>
      <c r="OH19" s="142"/>
      <c r="OI19" s="142"/>
      <c r="OJ19" s="142"/>
      <c r="OK19" s="142"/>
      <c r="OL19" s="142"/>
      <c r="OM19" s="142"/>
      <c r="ON19" s="142"/>
      <c r="OO19" s="142"/>
      <c r="OP19" s="142"/>
      <c r="OQ19" s="142"/>
      <c r="OR19" s="142"/>
      <c r="OS19" s="142"/>
      <c r="OT19" s="142"/>
      <c r="OU19" s="142"/>
      <c r="OV19" s="142"/>
      <c r="OW19" s="142"/>
      <c r="OX19" s="142"/>
      <c r="OY19" s="142"/>
      <c r="OZ19" s="142"/>
      <c r="PA19" s="142"/>
      <c r="PB19" s="142"/>
      <c r="PC19" s="142"/>
      <c r="PD19" s="142"/>
      <c r="PE19" s="142"/>
      <c r="PF19" s="142"/>
      <c r="PG19" s="142"/>
      <c r="PH19" s="142"/>
      <c r="PI19" s="142"/>
      <c r="PJ19" s="142"/>
      <c r="PK19" s="142"/>
      <c r="PL19" s="142"/>
      <c r="PM19" s="142"/>
      <c r="PN19" s="142"/>
      <c r="PO19" s="142"/>
      <c r="PP19" s="142"/>
      <c r="PQ19" s="142"/>
      <c r="PR19" s="142"/>
      <c r="PS19" s="142"/>
      <c r="PT19" s="142"/>
      <c r="PU19" s="142"/>
      <c r="PV19" s="142"/>
      <c r="PW19" s="142"/>
      <c r="PX19" s="142"/>
      <c r="PY19" s="142"/>
      <c r="PZ19" s="142"/>
      <c r="QA19" s="142"/>
      <c r="QB19" s="142"/>
      <c r="QC19" s="142"/>
      <c r="QD19" s="142"/>
      <c r="QE19" s="142"/>
      <c r="QF19" s="142"/>
      <c r="QG19" s="142"/>
      <c r="QH19" s="142"/>
      <c r="QI19" s="142"/>
      <c r="QJ19" s="142"/>
      <c r="QK19" s="142"/>
      <c r="QL19" s="142"/>
      <c r="QM19" s="142"/>
      <c r="QN19" s="142"/>
      <c r="QO19" s="142"/>
      <c r="QP19" s="142"/>
      <c r="QQ19" s="142"/>
      <c r="QR19" s="142"/>
      <c r="QS19" s="142"/>
      <c r="QT19" s="142"/>
      <c r="QU19" s="142"/>
      <c r="QV19" s="142"/>
      <c r="QW19" s="142"/>
      <c r="QX19" s="142"/>
      <c r="QY19" s="142"/>
      <c r="QZ19" s="142"/>
      <c r="RA19" s="142"/>
      <c r="RB19" s="142"/>
      <c r="RC19" s="142"/>
      <c r="RD19" s="142"/>
      <c r="RE19" s="142"/>
      <c r="RF19" s="142"/>
      <c r="RG19" s="142"/>
      <c r="RH19" s="142"/>
      <c r="RI19" s="142"/>
      <c r="RJ19" s="142"/>
      <c r="RK19" s="142"/>
      <c r="RL19" s="142"/>
      <c r="RM19" s="142"/>
      <c r="RN19" s="142"/>
      <c r="RO19" s="142"/>
      <c r="RP19" s="142"/>
      <c r="RQ19" s="142"/>
      <c r="RR19" s="142"/>
      <c r="RS19" s="142"/>
      <c r="RT19" s="142"/>
      <c r="RU19" s="142"/>
      <c r="RV19" s="142"/>
      <c r="RW19" s="142"/>
      <c r="RX19" s="142"/>
      <c r="RY19" s="142"/>
      <c r="RZ19" s="142"/>
      <c r="SA19" s="142"/>
      <c r="SB19" s="142"/>
      <c r="SC19" s="142"/>
      <c r="SD19" s="142"/>
      <c r="SE19" s="142"/>
      <c r="SF19" s="142"/>
      <c r="SG19" s="142"/>
      <c r="SH19" s="142"/>
      <c r="SI19" s="142"/>
      <c r="SJ19" s="142"/>
      <c r="SK19" s="142"/>
      <c r="SL19" s="142"/>
      <c r="SM19" s="142"/>
      <c r="SN19" s="142"/>
      <c r="SO19" s="142"/>
      <c r="SP19" s="142"/>
      <c r="SQ19" s="142"/>
      <c r="SR19" s="142"/>
      <c r="SS19" s="142"/>
      <c r="ST19" s="142"/>
      <c r="SU19" s="142"/>
      <c r="SV19" s="142"/>
      <c r="SW19" s="142"/>
      <c r="SX19" s="142"/>
      <c r="SY19" s="142"/>
      <c r="SZ19" s="142"/>
      <c r="TA19" s="142"/>
      <c r="TB19" s="142"/>
      <c r="TC19" s="142"/>
      <c r="TD19" s="142"/>
      <c r="TE19" s="142"/>
      <c r="TF19" s="142"/>
      <c r="TG19" s="142"/>
      <c r="TH19" s="142"/>
      <c r="TI19" s="142"/>
      <c r="TJ19" s="142"/>
      <c r="TK19" s="142"/>
      <c r="TL19" s="142"/>
      <c r="TM19" s="142"/>
      <c r="TN19" s="142"/>
      <c r="TO19" s="142"/>
      <c r="TP19" s="142"/>
      <c r="TQ19" s="142"/>
      <c r="TR19" s="142"/>
      <c r="TS19" s="142"/>
      <c r="TT19" s="142"/>
      <c r="TU19" s="142"/>
      <c r="TV19" s="142"/>
      <c r="TW19" s="142"/>
      <c r="TX19" s="142"/>
      <c r="TY19" s="142"/>
      <c r="TZ19" s="142"/>
      <c r="UA19" s="142"/>
      <c r="UB19" s="142"/>
      <c r="UC19" s="142"/>
      <c r="UD19" s="142"/>
      <c r="UE19" s="142"/>
      <c r="UF19" s="142"/>
      <c r="UG19" s="142"/>
      <c r="UH19" s="142"/>
      <c r="UI19" s="142"/>
      <c r="UJ19" s="142"/>
      <c r="UK19" s="142"/>
      <c r="UL19" s="142"/>
      <c r="UM19" s="142"/>
      <c r="UN19" s="142"/>
      <c r="UO19" s="142"/>
      <c r="UP19" s="142"/>
      <c r="UQ19" s="142"/>
      <c r="UR19" s="142"/>
      <c r="US19" s="142"/>
      <c r="UT19" s="142"/>
      <c r="UU19" s="142"/>
      <c r="UV19" s="142"/>
      <c r="UW19" s="142"/>
      <c r="UX19" s="142"/>
      <c r="UY19" s="142"/>
      <c r="UZ19" s="142"/>
      <c r="VA19" s="142"/>
      <c r="VB19" s="142"/>
      <c r="VC19" s="142"/>
      <c r="VD19" s="142"/>
      <c r="VE19" s="142"/>
      <c r="VF19" s="142"/>
      <c r="VG19" s="142"/>
      <c r="VH19" s="142"/>
      <c r="VI19" s="142"/>
      <c r="VJ19" s="142"/>
      <c r="VK19" s="142"/>
      <c r="VL19" s="142"/>
      <c r="VM19" s="142"/>
      <c r="VN19" s="142"/>
      <c r="VO19" s="142"/>
      <c r="VP19" s="142"/>
      <c r="VQ19" s="142"/>
      <c r="VR19" s="142"/>
      <c r="VS19" s="142"/>
      <c r="VT19" s="142"/>
      <c r="VU19" s="142"/>
      <c r="VV19" s="142"/>
      <c r="VW19" s="142"/>
      <c r="VX19" s="142"/>
      <c r="VY19" s="142"/>
      <c r="VZ19" s="142"/>
      <c r="WA19" s="142"/>
      <c r="WB19" s="142"/>
      <c r="WC19" s="142"/>
      <c r="WD19" s="142"/>
      <c r="WE19" s="142"/>
      <c r="WF19" s="142"/>
      <c r="WG19" s="142"/>
      <c r="WH19" s="142"/>
      <c r="WI19" s="142"/>
      <c r="WJ19" s="142"/>
      <c r="WK19" s="142"/>
      <c r="WL19" s="142"/>
      <c r="WM19" s="142"/>
      <c r="WN19" s="142"/>
      <c r="WO19" s="142"/>
      <c r="WP19" s="142"/>
      <c r="WQ19" s="142"/>
      <c r="WR19" s="142"/>
      <c r="WS19" s="142"/>
      <c r="WT19" s="142"/>
      <c r="WU19" s="142"/>
      <c r="WV19" s="142"/>
      <c r="WW19" s="142"/>
      <c r="WX19" s="142"/>
      <c r="WY19" s="142"/>
      <c r="WZ19" s="142"/>
      <c r="XA19" s="142"/>
      <c r="XB19" s="142"/>
      <c r="XC19" s="142"/>
      <c r="XD19" s="142"/>
      <c r="XE19" s="142"/>
      <c r="XF19" s="142"/>
      <c r="XG19" s="142"/>
      <c r="XH19" s="142"/>
      <c r="XI19" s="142"/>
      <c r="XJ19" s="142"/>
      <c r="XK19" s="142"/>
      <c r="XL19" s="142"/>
      <c r="XM19" s="142"/>
      <c r="XN19" s="142"/>
      <c r="XO19" s="142"/>
      <c r="XP19" s="142"/>
      <c r="XQ19" s="142"/>
      <c r="XR19" s="142"/>
      <c r="XS19" s="142"/>
      <c r="XT19" s="142"/>
      <c r="XU19" s="142"/>
      <c r="XV19" s="142"/>
      <c r="XW19" s="142"/>
      <c r="XX19" s="142"/>
      <c r="XY19" s="142"/>
      <c r="XZ19" s="142"/>
      <c r="YA19" s="142"/>
      <c r="YB19" s="142"/>
      <c r="YC19" s="142"/>
      <c r="YD19" s="142"/>
      <c r="YE19" s="142"/>
      <c r="YF19" s="142"/>
      <c r="YG19" s="142"/>
      <c r="YH19" s="142"/>
      <c r="YI19" s="142"/>
      <c r="YJ19" s="142"/>
      <c r="YK19" s="142"/>
      <c r="YL19" s="142"/>
      <c r="YM19" s="142"/>
      <c r="YN19" s="142"/>
      <c r="YO19" s="142"/>
      <c r="YP19" s="142"/>
      <c r="YQ19" s="142"/>
      <c r="YR19" s="142"/>
      <c r="YS19" s="142"/>
      <c r="YT19" s="142"/>
      <c r="YU19" s="142"/>
      <c r="YV19" s="142"/>
      <c r="YW19" s="142"/>
      <c r="YX19" s="142"/>
      <c r="YY19" s="142"/>
      <c r="YZ19" s="142"/>
      <c r="ZA19" s="142"/>
      <c r="ZB19" s="142"/>
      <c r="ZC19" s="142"/>
      <c r="ZD19" s="142"/>
      <c r="ZE19" s="142"/>
      <c r="ZF19" s="142"/>
      <c r="ZG19" s="142"/>
      <c r="ZH19" s="142"/>
      <c r="ZI19" s="142"/>
      <c r="ZJ19" s="142"/>
      <c r="ZK19" s="142"/>
      <c r="ZL19" s="142"/>
      <c r="ZM19" s="142"/>
      <c r="ZN19" s="142"/>
      <c r="ZO19" s="142"/>
      <c r="ZP19" s="142"/>
      <c r="ZQ19" s="142"/>
      <c r="ZR19" s="142"/>
      <c r="ZS19" s="142"/>
      <c r="ZT19" s="142"/>
      <c r="ZU19" s="142"/>
      <c r="ZV19" s="142"/>
      <c r="ZW19" s="142"/>
      <c r="ZX19" s="142"/>
      <c r="ZY19" s="142"/>
      <c r="ZZ19" s="142"/>
      <c r="AAA19" s="142"/>
      <c r="AAB19" s="142"/>
      <c r="AAC19" s="142"/>
      <c r="AAD19" s="142"/>
      <c r="AAE19" s="142"/>
      <c r="AAF19" s="142"/>
      <c r="AAG19" s="142"/>
      <c r="AAH19" s="142"/>
      <c r="AAI19" s="142"/>
      <c r="AAJ19" s="142"/>
      <c r="AAK19" s="142"/>
      <c r="AAL19" s="142"/>
      <c r="AAM19" s="142"/>
      <c r="AAN19" s="142"/>
      <c r="AAO19" s="142"/>
      <c r="AAP19" s="142"/>
      <c r="AAQ19" s="142"/>
      <c r="AAR19" s="142"/>
      <c r="AAS19" s="142"/>
      <c r="AAT19" s="142"/>
      <c r="AAU19" s="142"/>
      <c r="AAV19" s="142"/>
      <c r="AAW19" s="142"/>
      <c r="AAX19" s="142"/>
      <c r="AAY19" s="142"/>
      <c r="AAZ19" s="142"/>
      <c r="ABA19" s="142"/>
      <c r="ABB19" s="142"/>
      <c r="ABC19" s="142"/>
      <c r="ABD19" s="142"/>
      <c r="ABE19" s="142"/>
      <c r="ABF19" s="142"/>
      <c r="ABG19" s="142"/>
      <c r="ABH19" s="142"/>
      <c r="ABI19" s="142"/>
      <c r="ABJ19" s="142"/>
      <c r="ABK19" s="142"/>
      <c r="ABL19" s="142"/>
      <c r="ABM19" s="142"/>
      <c r="ABN19" s="142"/>
      <c r="ABO19" s="142"/>
      <c r="ABP19" s="142"/>
      <c r="ABQ19" s="142"/>
      <c r="ABR19" s="142"/>
      <c r="ABS19" s="142"/>
      <c r="ABT19" s="142"/>
      <c r="ABU19" s="142"/>
      <c r="ABV19" s="142"/>
      <c r="ABW19" s="142"/>
      <c r="ABX19" s="142"/>
      <c r="ABY19" s="142"/>
      <c r="ABZ19" s="142"/>
      <c r="ACA19" s="142"/>
      <c r="ACB19" s="142"/>
      <c r="ACC19" s="142"/>
      <c r="ACD19" s="142"/>
      <c r="ACE19" s="142"/>
      <c r="ACF19" s="142"/>
      <c r="ACG19" s="142"/>
      <c r="ACH19" s="142"/>
      <c r="ACI19" s="142"/>
      <c r="ACJ19" s="142"/>
      <c r="ACK19" s="142"/>
      <c r="ACL19" s="142"/>
      <c r="ACM19" s="142"/>
      <c r="ACN19" s="142"/>
      <c r="ACO19" s="142"/>
      <c r="ACP19" s="142"/>
      <c r="ACQ19" s="142"/>
      <c r="ACR19" s="142"/>
      <c r="ACS19" s="142"/>
      <c r="ACT19" s="142"/>
      <c r="ACU19" s="142"/>
      <c r="ACV19" s="142"/>
      <c r="ACW19" s="142"/>
      <c r="ACX19" s="142"/>
      <c r="ACY19" s="142"/>
      <c r="ACZ19" s="142"/>
      <c r="ADA19" s="142"/>
      <c r="ADB19" s="142"/>
      <c r="ADC19" s="142"/>
      <c r="ADD19" s="142"/>
      <c r="ADE19" s="142"/>
      <c r="ADF19" s="142"/>
      <c r="ADG19" s="142"/>
      <c r="ADH19" s="142"/>
      <c r="ADI19" s="142"/>
      <c r="ADJ19" s="142"/>
      <c r="ADK19" s="142"/>
      <c r="ADL19" s="142"/>
      <c r="ADM19" s="142"/>
      <c r="ADN19" s="142"/>
      <c r="ADO19" s="142"/>
      <c r="ADP19" s="142"/>
      <c r="ADQ19" s="142"/>
      <c r="ADR19" s="142"/>
      <c r="ADS19" s="142"/>
      <c r="ADT19" s="142"/>
      <c r="ADU19" s="142"/>
      <c r="ADV19" s="142"/>
      <c r="ADW19" s="142"/>
      <c r="ADX19" s="142"/>
      <c r="ADY19" s="142"/>
      <c r="ADZ19" s="142"/>
      <c r="AEA19" s="142"/>
      <c r="AEB19" s="142"/>
      <c r="AEC19" s="142"/>
      <c r="AED19" s="142"/>
      <c r="AEE19" s="142"/>
      <c r="AEF19" s="142"/>
      <c r="AEG19" s="142"/>
      <c r="AEH19" s="142"/>
      <c r="AEI19" s="142"/>
      <c r="AEJ19" s="142"/>
      <c r="AEK19" s="142"/>
      <c r="AEL19" s="142"/>
      <c r="AEM19" s="142"/>
      <c r="AEN19" s="142"/>
      <c r="AEO19" s="142"/>
      <c r="AEP19" s="142"/>
      <c r="AEQ19" s="142"/>
      <c r="AER19" s="142"/>
      <c r="AES19" s="142"/>
      <c r="AET19" s="142"/>
      <c r="AEU19" s="142"/>
      <c r="AEV19" s="142"/>
      <c r="AEW19" s="142"/>
      <c r="AEX19" s="142"/>
      <c r="AEY19" s="142"/>
      <c r="AEZ19" s="142"/>
      <c r="AFA19" s="142"/>
      <c r="AFB19" s="142"/>
      <c r="AFC19" s="142"/>
      <c r="AFD19" s="142"/>
      <c r="AFE19" s="142"/>
      <c r="AFF19" s="142"/>
      <c r="AFG19" s="142"/>
      <c r="AFH19" s="142"/>
      <c r="AFI19" s="142"/>
      <c r="AFJ19" s="142"/>
      <c r="AFK19" s="142"/>
      <c r="AFL19" s="142"/>
      <c r="AFM19" s="142"/>
      <c r="AFN19" s="142"/>
      <c r="AFO19" s="142"/>
      <c r="AFP19" s="142"/>
      <c r="AFQ19" s="142"/>
      <c r="AFR19" s="142"/>
      <c r="AFS19" s="142"/>
      <c r="AFT19" s="142"/>
      <c r="AFU19" s="142"/>
      <c r="AFV19" s="142"/>
      <c r="AFW19" s="142"/>
      <c r="AFX19" s="142"/>
      <c r="AFY19" s="142"/>
      <c r="AFZ19" s="142"/>
      <c r="AGA19" s="142"/>
      <c r="AGB19" s="142"/>
      <c r="AGC19" s="142"/>
      <c r="AGD19" s="142"/>
      <c r="AGE19" s="142"/>
      <c r="AGF19" s="142"/>
      <c r="AGG19" s="142"/>
      <c r="AGH19" s="142"/>
      <c r="AGI19" s="142"/>
      <c r="AGJ19" s="142"/>
      <c r="AGK19" s="142"/>
      <c r="AGL19" s="142"/>
      <c r="AGM19" s="142"/>
      <c r="AGN19" s="142"/>
      <c r="AGO19" s="142"/>
      <c r="AGP19" s="142"/>
      <c r="AGQ19" s="142"/>
      <c r="AGR19" s="142"/>
      <c r="AGS19" s="142"/>
      <c r="AGT19" s="142"/>
      <c r="AGU19" s="142"/>
      <c r="AGV19" s="142"/>
      <c r="AGW19" s="142"/>
      <c r="AGX19" s="142"/>
      <c r="AGY19" s="142"/>
      <c r="AGZ19" s="142"/>
      <c r="AHA19" s="142"/>
      <c r="AHB19" s="142"/>
      <c r="AHC19" s="142"/>
      <c r="AHD19" s="142"/>
      <c r="AHE19" s="142"/>
      <c r="AHF19" s="142"/>
      <c r="AHG19" s="142"/>
      <c r="AHH19" s="142"/>
      <c r="AHI19" s="142"/>
      <c r="AHJ19" s="142"/>
      <c r="AHK19" s="142"/>
      <c r="AHL19" s="142"/>
      <c r="AHM19" s="142"/>
      <c r="AHN19" s="142"/>
      <c r="AHO19" s="142"/>
      <c r="AHP19" s="142"/>
      <c r="AHQ19" s="142"/>
      <c r="AHR19" s="142"/>
      <c r="AHS19" s="142"/>
      <c r="AHT19" s="142"/>
      <c r="AHU19" s="142"/>
      <c r="AHV19" s="142"/>
      <c r="AHW19" s="142"/>
      <c r="AHX19" s="142"/>
      <c r="AHY19" s="142"/>
      <c r="AHZ19" s="142"/>
      <c r="AIA19" s="142"/>
      <c r="AIB19" s="142"/>
      <c r="AIC19" s="142"/>
      <c r="AID19" s="142"/>
      <c r="AIE19" s="142"/>
      <c r="AIF19" s="142"/>
      <c r="AIG19" s="142"/>
      <c r="AIH19" s="142"/>
      <c r="AII19" s="142"/>
      <c r="AIJ19" s="142"/>
      <c r="AIK19" s="142"/>
      <c r="AIL19" s="142"/>
      <c r="AIM19" s="142"/>
      <c r="AIN19" s="142"/>
      <c r="AIO19" s="142"/>
      <c r="AIP19" s="142"/>
      <c r="AIQ19" s="142"/>
      <c r="AIR19" s="142"/>
      <c r="AIS19" s="142"/>
      <c r="AIT19" s="142"/>
      <c r="AIU19" s="142"/>
      <c r="AIV19" s="142"/>
      <c r="AIW19" s="142"/>
      <c r="AIX19" s="142"/>
      <c r="AIY19" s="142"/>
      <c r="AIZ19" s="142"/>
      <c r="AJA19" s="142"/>
      <c r="AJB19" s="142"/>
      <c r="AJC19" s="142"/>
      <c r="AJD19" s="142"/>
      <c r="AJE19" s="142"/>
      <c r="AJF19" s="142"/>
      <c r="AJG19" s="142"/>
      <c r="AJH19" s="142"/>
      <c r="AJI19" s="142"/>
      <c r="AJJ19" s="142"/>
      <c r="AJK19" s="142"/>
      <c r="AJL19" s="142"/>
      <c r="AJM19" s="142"/>
      <c r="AJN19" s="142"/>
      <c r="AJO19" s="142"/>
      <c r="AJP19" s="142"/>
      <c r="AJQ19" s="142"/>
      <c r="AJR19" s="142"/>
      <c r="AJS19" s="142"/>
      <c r="AJT19" s="142"/>
      <c r="AJU19" s="142"/>
      <c r="AJV19" s="142"/>
      <c r="AJW19" s="142"/>
      <c r="AJX19" s="142"/>
      <c r="AJY19" s="142"/>
      <c r="AJZ19" s="142"/>
      <c r="AKA19" s="142"/>
      <c r="AKB19" s="142"/>
      <c r="AKC19" s="142"/>
      <c r="AKD19" s="142"/>
      <c r="AKE19" s="142"/>
      <c r="AKF19" s="142"/>
      <c r="AKG19" s="142"/>
      <c r="AKH19" s="142"/>
      <c r="AKI19" s="142"/>
      <c r="AKJ19" s="142"/>
      <c r="AKK19" s="142"/>
      <c r="AKL19" s="142"/>
      <c r="AKM19" s="142"/>
      <c r="AKN19" s="142"/>
      <c r="AKO19" s="142"/>
      <c r="AKP19" s="142"/>
      <c r="AKQ19" s="142"/>
      <c r="AKR19" s="142"/>
      <c r="AKS19" s="142"/>
      <c r="AKT19" s="142"/>
      <c r="AKU19" s="142"/>
      <c r="AKV19" s="142"/>
      <c r="AKW19" s="142"/>
      <c r="AKX19" s="142"/>
      <c r="AKY19" s="142"/>
      <c r="AKZ19" s="142"/>
      <c r="ALA19" s="142"/>
      <c r="ALB19" s="142"/>
      <c r="ALC19" s="142"/>
      <c r="ALD19" s="142"/>
      <c r="ALE19" s="142"/>
      <c r="ALF19" s="142"/>
      <c r="ALG19" s="142"/>
      <c r="ALH19" s="142"/>
      <c r="ALI19" s="142"/>
      <c r="ALJ19" s="142"/>
      <c r="ALK19" s="142"/>
      <c r="ALL19" s="142"/>
      <c r="ALM19" s="142"/>
      <c r="ALN19" s="142"/>
      <c r="ALO19" s="142"/>
      <c r="ALP19" s="142"/>
      <c r="ALQ19" s="142"/>
      <c r="ALR19" s="142"/>
      <c r="ALS19" s="142"/>
      <c r="ALT19" s="142"/>
      <c r="ALU19" s="142"/>
      <c r="ALV19" s="142"/>
      <c r="ALW19" s="142"/>
      <c r="ALX19" s="142"/>
      <c r="ALY19" s="142"/>
      <c r="ALZ19" s="142"/>
      <c r="AMA19" s="142"/>
      <c r="AMB19" s="142"/>
      <c r="AMC19" s="142"/>
      <c r="AMD19" s="142"/>
      <c r="AME19" s="142"/>
      <c r="AMF19" s="142"/>
      <c r="AMG19" s="142"/>
      <c r="AMH19" s="142"/>
      <c r="AMI19" s="142"/>
      <c r="AMJ19" s="142"/>
      <c r="AMK19" s="142"/>
      <c r="AML19" s="142"/>
      <c r="AMM19" s="142"/>
    </row>
    <row r="20" spans="1:1027" s="52" customFormat="1" ht="75.75" customHeight="1" thickBot="1" x14ac:dyDescent="0.3">
      <c r="A20" s="85" t="s">
        <v>62</v>
      </c>
      <c r="B20" s="86" t="s">
        <v>63</v>
      </c>
      <c r="C20" s="87">
        <v>1500</v>
      </c>
      <c r="D20" s="87">
        <v>18.75</v>
      </c>
      <c r="E20" s="120">
        <v>44019</v>
      </c>
      <c r="F20" s="158">
        <v>43983</v>
      </c>
      <c r="G20" s="160" t="s">
        <v>73</v>
      </c>
      <c r="H20" s="97">
        <v>2258094</v>
      </c>
      <c r="I20" s="97" t="s">
        <v>202</v>
      </c>
      <c r="J20" s="113" t="s">
        <v>16</v>
      </c>
      <c r="K20" s="113" t="s">
        <v>99</v>
      </c>
      <c r="L20" s="97" t="s">
        <v>123</v>
      </c>
      <c r="M20" s="113" t="s">
        <v>35</v>
      </c>
      <c r="N20" s="97" t="s">
        <v>195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</row>
    <row r="24" spans="1:1027" ht="15.75" x14ac:dyDescent="0.25">
      <c r="B24" s="12"/>
    </row>
  </sheetData>
  <mergeCells count="5">
    <mergeCell ref="A1:N1"/>
    <mergeCell ref="A2:N2"/>
    <mergeCell ref="A5:N5"/>
    <mergeCell ref="A9:N9"/>
    <mergeCell ref="A14:N14"/>
  </mergeCells>
  <phoneticPr fontId="8" type="noConversion"/>
  <printOptions horizontalCentered="1"/>
  <pageMargins left="2.0866141732283467" right="2.0866141732283467" top="0.74803149606299213" bottom="1.1417322834645669" header="0.31496062992125984" footer="0.31496062992125984"/>
  <pageSetup paperSize="9" scale="37" fitToWidth="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AC86-1168-404C-8420-82BE7FE3758B}">
  <sheetPr>
    <pageSetUpPr fitToPage="1"/>
  </sheetPr>
  <dimension ref="A1:AMN28"/>
  <sheetViews>
    <sheetView view="pageBreakPreview" topLeftCell="A16" zoomScale="60" zoomScaleNormal="70" workbookViewId="0">
      <selection activeCell="I27" sqref="I27"/>
    </sheetView>
  </sheetViews>
  <sheetFormatPr defaultRowHeight="15" x14ac:dyDescent="0.25"/>
  <cols>
    <col min="1" max="1" width="18.42578125" style="1" customWidth="1"/>
    <col min="2" max="2" width="33.85546875" style="1" customWidth="1"/>
    <col min="3" max="4" width="14.42578125" style="1" customWidth="1"/>
    <col min="5" max="5" width="14.28515625" style="7" customWidth="1"/>
    <col min="6" max="6" width="16" style="2" customWidth="1"/>
    <col min="7" max="7" width="15.42578125" style="1" customWidth="1"/>
    <col min="8" max="8" width="15.5703125" style="2" customWidth="1"/>
    <col min="9" max="9" width="20.28515625" style="2" customWidth="1"/>
    <col min="10" max="10" width="16.5703125" style="2" customWidth="1"/>
    <col min="11" max="11" width="14" style="2" customWidth="1"/>
    <col min="12" max="12" width="15.7109375" style="2" customWidth="1"/>
    <col min="13" max="15" width="17.140625" style="1" customWidth="1"/>
    <col min="16" max="1028" width="9.140625" style="1"/>
  </cols>
  <sheetData>
    <row r="1" spans="1:1028" s="27" customFormat="1" ht="25.5" customHeight="1" thickBot="1" x14ac:dyDescent="0.4">
      <c r="A1" s="220" t="s">
        <v>203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165"/>
    </row>
    <row r="2" spans="1:1028" s="26" customFormat="1" ht="15.75" thickBot="1" x14ac:dyDescent="0.3">
      <c r="A2" s="223" t="s">
        <v>109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166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</row>
    <row r="3" spans="1:1028" s="26" customFormat="1" ht="50.1" customHeight="1" x14ac:dyDescent="0.25">
      <c r="A3" s="68" t="s">
        <v>0</v>
      </c>
      <c r="B3" s="69" t="s">
        <v>1</v>
      </c>
      <c r="C3" s="69" t="s">
        <v>2</v>
      </c>
      <c r="D3" s="69" t="s">
        <v>185</v>
      </c>
      <c r="E3" s="70" t="s">
        <v>3</v>
      </c>
      <c r="F3" s="69" t="s">
        <v>4</v>
      </c>
      <c r="G3" s="29" t="s">
        <v>5</v>
      </c>
      <c r="H3" s="69" t="s">
        <v>6</v>
      </c>
      <c r="I3" s="69" t="s">
        <v>7</v>
      </c>
      <c r="J3" s="69" t="s">
        <v>8</v>
      </c>
      <c r="K3" s="69" t="s">
        <v>88</v>
      </c>
      <c r="L3" s="69" t="s">
        <v>89</v>
      </c>
      <c r="M3" s="69" t="s">
        <v>9</v>
      </c>
      <c r="N3" s="69" t="s">
        <v>191</v>
      </c>
      <c r="O3" s="171" t="s">
        <v>209</v>
      </c>
      <c r="P3" s="164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</row>
    <row r="4" spans="1:1028" s="26" customFormat="1" ht="65.099999999999994" customHeight="1" x14ac:dyDescent="0.25">
      <c r="A4" s="147" t="s">
        <v>46</v>
      </c>
      <c r="B4" s="148" t="s">
        <v>47</v>
      </c>
      <c r="C4" s="149">
        <v>1000</v>
      </c>
      <c r="D4" s="149">
        <f>C4/O4</f>
        <v>31.25</v>
      </c>
      <c r="E4" s="144">
        <v>44048</v>
      </c>
      <c r="F4" s="145">
        <v>44013</v>
      </c>
      <c r="G4" s="37" t="s">
        <v>198</v>
      </c>
      <c r="H4" s="37">
        <v>1474285</v>
      </c>
      <c r="I4" s="9" t="s">
        <v>196</v>
      </c>
      <c r="J4" s="37" t="s">
        <v>16</v>
      </c>
      <c r="K4" s="37" t="s">
        <v>92</v>
      </c>
      <c r="L4" s="9" t="s">
        <v>187</v>
      </c>
      <c r="M4" s="37" t="s">
        <v>50</v>
      </c>
      <c r="N4" s="9" t="s">
        <v>193</v>
      </c>
      <c r="O4" s="172">
        <v>32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</row>
    <row r="5" spans="1:1028" s="26" customFormat="1" ht="65.099999999999994" customHeight="1" x14ac:dyDescent="0.25">
      <c r="A5" s="32" t="s">
        <v>30</v>
      </c>
      <c r="B5" s="33" t="s">
        <v>31</v>
      </c>
      <c r="C5" s="149">
        <v>300</v>
      </c>
      <c r="D5" s="149">
        <f>C5/O5</f>
        <v>18.75</v>
      </c>
      <c r="E5" s="144">
        <v>44048</v>
      </c>
      <c r="F5" s="145">
        <v>44013</v>
      </c>
      <c r="G5" s="37" t="s">
        <v>178</v>
      </c>
      <c r="H5" s="37">
        <v>1768974</v>
      </c>
      <c r="I5" s="9" t="s">
        <v>206</v>
      </c>
      <c r="J5" s="37" t="s">
        <v>16</v>
      </c>
      <c r="K5" s="37" t="s">
        <v>153</v>
      </c>
      <c r="L5" s="9" t="s">
        <v>205</v>
      </c>
      <c r="M5" s="37" t="s">
        <v>33</v>
      </c>
      <c r="N5" s="174" t="s">
        <v>195</v>
      </c>
      <c r="O5" s="175">
        <v>16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</row>
    <row r="6" spans="1:1028" s="26" customFormat="1" ht="65.099999999999994" customHeight="1" thickBot="1" x14ac:dyDescent="0.3">
      <c r="A6" s="40" t="s">
        <v>57</v>
      </c>
      <c r="B6" s="41" t="s">
        <v>58</v>
      </c>
      <c r="C6" s="149">
        <v>400</v>
      </c>
      <c r="D6" s="149">
        <f>C6/O6</f>
        <v>5</v>
      </c>
      <c r="E6" s="144">
        <v>44048</v>
      </c>
      <c r="F6" s="145">
        <v>44013</v>
      </c>
      <c r="G6" s="37" t="s">
        <v>178</v>
      </c>
      <c r="H6" s="37">
        <v>2349460</v>
      </c>
      <c r="I6" s="9" t="s">
        <v>207</v>
      </c>
      <c r="J6" s="37" t="s">
        <v>16</v>
      </c>
      <c r="K6" s="37" t="s">
        <v>161</v>
      </c>
      <c r="L6" s="9" t="s">
        <v>205</v>
      </c>
      <c r="M6" s="37" t="s">
        <v>35</v>
      </c>
      <c r="N6" s="174" t="s">
        <v>195</v>
      </c>
      <c r="O6" s="175">
        <v>80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</row>
    <row r="7" spans="1:1028" s="26" customFormat="1" ht="15.75" thickBot="1" x14ac:dyDescent="0.3">
      <c r="A7" s="223" t="s">
        <v>204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173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</row>
    <row r="8" spans="1:1028" s="26" customFormat="1" ht="60.75" customHeight="1" x14ac:dyDescent="0.25">
      <c r="A8" s="28" t="s">
        <v>0</v>
      </c>
      <c r="B8" s="29" t="s">
        <v>1</v>
      </c>
      <c r="C8" s="29" t="s">
        <v>2</v>
      </c>
      <c r="D8" s="69" t="s">
        <v>185</v>
      </c>
      <c r="E8" s="30" t="s">
        <v>3</v>
      </c>
      <c r="F8" s="29" t="s">
        <v>4</v>
      </c>
      <c r="G8" s="29" t="s">
        <v>5</v>
      </c>
      <c r="H8" s="29" t="s">
        <v>6</v>
      </c>
      <c r="I8" s="29" t="s">
        <v>7</v>
      </c>
      <c r="J8" s="29" t="s">
        <v>8</v>
      </c>
      <c r="K8" s="29" t="s">
        <v>88</v>
      </c>
      <c r="L8" s="29" t="s">
        <v>89</v>
      </c>
      <c r="M8" s="29" t="s">
        <v>9</v>
      </c>
      <c r="N8" s="69" t="s">
        <v>191</v>
      </c>
      <c r="O8" s="171" t="s">
        <v>209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</row>
    <row r="9" spans="1:1028" s="64" customFormat="1" ht="52.5" customHeight="1" x14ac:dyDescent="0.25">
      <c r="A9" s="150" t="s">
        <v>155</v>
      </c>
      <c r="B9" s="60" t="s">
        <v>146</v>
      </c>
      <c r="C9" s="149">
        <v>400</v>
      </c>
      <c r="D9" s="149">
        <f>C9/O9</f>
        <v>5</v>
      </c>
      <c r="E9" s="144">
        <v>44048</v>
      </c>
      <c r="F9" s="145">
        <v>44013</v>
      </c>
      <c r="G9" s="103" t="s">
        <v>151</v>
      </c>
      <c r="H9" s="104" t="s">
        <v>16</v>
      </c>
      <c r="I9" s="104" t="s">
        <v>16</v>
      </c>
      <c r="J9" s="176" t="s">
        <v>152</v>
      </c>
      <c r="K9" s="106" t="s">
        <v>153</v>
      </c>
      <c r="L9" s="106" t="s">
        <v>154</v>
      </c>
      <c r="M9" s="103" t="s">
        <v>35</v>
      </c>
      <c r="N9" s="9" t="s">
        <v>192</v>
      </c>
      <c r="O9" s="172">
        <v>80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  <c r="JH9" s="63"/>
      <c r="JI9" s="63"/>
      <c r="JJ9" s="63"/>
      <c r="JK9" s="63"/>
      <c r="JL9" s="63"/>
      <c r="JM9" s="63"/>
      <c r="JN9" s="63"/>
      <c r="JO9" s="63"/>
      <c r="JP9" s="63"/>
      <c r="JQ9" s="63"/>
      <c r="JR9" s="63"/>
      <c r="JS9" s="63"/>
      <c r="JT9" s="63"/>
      <c r="JU9" s="63"/>
      <c r="JV9" s="63"/>
      <c r="JW9" s="63"/>
      <c r="JX9" s="63"/>
      <c r="JY9" s="63"/>
      <c r="JZ9" s="63"/>
      <c r="KA9" s="63"/>
      <c r="KB9" s="63"/>
      <c r="KC9" s="63"/>
      <c r="KD9" s="63"/>
      <c r="KE9" s="63"/>
      <c r="KF9" s="63"/>
      <c r="KG9" s="63"/>
      <c r="KH9" s="63"/>
      <c r="KI9" s="63"/>
      <c r="KJ9" s="63"/>
      <c r="KK9" s="63"/>
      <c r="KL9" s="63"/>
      <c r="KM9" s="63"/>
      <c r="KN9" s="63"/>
      <c r="KO9" s="63"/>
      <c r="KP9" s="63"/>
      <c r="KQ9" s="63"/>
      <c r="KR9" s="63"/>
      <c r="KS9" s="63"/>
      <c r="KT9" s="63"/>
      <c r="KU9" s="63"/>
      <c r="KV9" s="63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63"/>
      <c r="OD9" s="63"/>
      <c r="OE9" s="63"/>
      <c r="OF9" s="63"/>
      <c r="OG9" s="63"/>
      <c r="OH9" s="63"/>
      <c r="OI9" s="63"/>
      <c r="OJ9" s="63"/>
      <c r="OK9" s="63"/>
      <c r="OL9" s="63"/>
      <c r="OM9" s="63"/>
      <c r="ON9" s="63"/>
      <c r="OO9" s="63"/>
      <c r="OP9" s="63"/>
      <c r="OQ9" s="63"/>
      <c r="OR9" s="63"/>
      <c r="OS9" s="63"/>
      <c r="OT9" s="63"/>
      <c r="OU9" s="63"/>
      <c r="OV9" s="63"/>
      <c r="OW9" s="63"/>
      <c r="OX9" s="63"/>
      <c r="OY9" s="63"/>
      <c r="OZ9" s="63"/>
      <c r="PA9" s="63"/>
      <c r="PB9" s="63"/>
      <c r="PC9" s="63"/>
      <c r="PD9" s="63"/>
      <c r="PE9" s="63"/>
      <c r="PF9" s="63"/>
      <c r="PG9" s="63"/>
      <c r="PH9" s="63"/>
      <c r="PI9" s="63"/>
      <c r="PJ9" s="63"/>
      <c r="PK9" s="63"/>
      <c r="PL9" s="63"/>
      <c r="PM9" s="63"/>
      <c r="PN9" s="63"/>
      <c r="PO9" s="63"/>
      <c r="PP9" s="63"/>
      <c r="PQ9" s="63"/>
      <c r="PR9" s="63"/>
      <c r="PS9" s="63"/>
      <c r="PT9" s="63"/>
      <c r="PU9" s="63"/>
      <c r="PV9" s="63"/>
      <c r="PW9" s="63"/>
      <c r="PX9" s="63"/>
      <c r="PY9" s="63"/>
      <c r="PZ9" s="63"/>
      <c r="QA9" s="63"/>
      <c r="QB9" s="63"/>
      <c r="QC9" s="63"/>
      <c r="QD9" s="63"/>
      <c r="QE9" s="63"/>
      <c r="QF9" s="63"/>
      <c r="QG9" s="63"/>
      <c r="QH9" s="63"/>
      <c r="QI9" s="63"/>
      <c r="QJ9" s="63"/>
      <c r="QK9" s="63"/>
      <c r="QL9" s="63"/>
      <c r="QM9" s="63"/>
      <c r="QN9" s="63"/>
      <c r="QO9" s="63"/>
      <c r="QP9" s="63"/>
      <c r="QQ9" s="63"/>
      <c r="QR9" s="63"/>
      <c r="QS9" s="63"/>
      <c r="QT9" s="63"/>
      <c r="QU9" s="63"/>
      <c r="QV9" s="63"/>
      <c r="QW9" s="63"/>
      <c r="QX9" s="63"/>
      <c r="QY9" s="63"/>
      <c r="QZ9" s="63"/>
      <c r="RA9" s="63"/>
      <c r="RB9" s="63"/>
      <c r="RC9" s="63"/>
      <c r="RD9" s="63"/>
      <c r="RE9" s="63"/>
      <c r="RF9" s="63"/>
      <c r="RG9" s="63"/>
      <c r="RH9" s="63"/>
      <c r="RI9" s="63"/>
      <c r="RJ9" s="63"/>
      <c r="RK9" s="63"/>
      <c r="RL9" s="63"/>
      <c r="RM9" s="63"/>
      <c r="RN9" s="63"/>
      <c r="RO9" s="63"/>
      <c r="RP9" s="63"/>
      <c r="RQ9" s="63"/>
      <c r="RR9" s="63"/>
      <c r="RS9" s="63"/>
      <c r="RT9" s="63"/>
      <c r="RU9" s="63"/>
      <c r="RV9" s="63"/>
      <c r="RW9" s="63"/>
      <c r="RX9" s="63"/>
      <c r="RY9" s="63"/>
      <c r="RZ9" s="63"/>
      <c r="SA9" s="63"/>
      <c r="SB9" s="63"/>
      <c r="SC9" s="63"/>
      <c r="SD9" s="63"/>
      <c r="SE9" s="63"/>
      <c r="SF9" s="63"/>
      <c r="SG9" s="63"/>
      <c r="SH9" s="63"/>
      <c r="SI9" s="63"/>
      <c r="SJ9" s="63"/>
      <c r="SK9" s="63"/>
      <c r="SL9" s="63"/>
      <c r="SM9" s="63"/>
      <c r="SN9" s="63"/>
      <c r="SO9" s="63"/>
      <c r="SP9" s="63"/>
      <c r="SQ9" s="63"/>
      <c r="SR9" s="63"/>
      <c r="SS9" s="63"/>
      <c r="ST9" s="63"/>
      <c r="SU9" s="63"/>
      <c r="SV9" s="63"/>
      <c r="SW9" s="63"/>
      <c r="SX9" s="63"/>
      <c r="SY9" s="63"/>
      <c r="SZ9" s="63"/>
      <c r="TA9" s="63"/>
      <c r="TB9" s="63"/>
      <c r="TC9" s="63"/>
      <c r="TD9" s="63"/>
      <c r="TE9" s="63"/>
      <c r="TF9" s="63"/>
      <c r="TG9" s="63"/>
      <c r="TH9" s="63"/>
      <c r="TI9" s="63"/>
      <c r="TJ9" s="63"/>
      <c r="TK9" s="63"/>
      <c r="TL9" s="63"/>
      <c r="TM9" s="63"/>
      <c r="TN9" s="63"/>
      <c r="TO9" s="63"/>
      <c r="TP9" s="63"/>
      <c r="TQ9" s="63"/>
      <c r="TR9" s="63"/>
      <c r="TS9" s="63"/>
      <c r="TT9" s="63"/>
      <c r="TU9" s="63"/>
      <c r="TV9" s="63"/>
      <c r="TW9" s="63"/>
      <c r="TX9" s="63"/>
      <c r="TY9" s="63"/>
      <c r="TZ9" s="63"/>
      <c r="UA9" s="63"/>
      <c r="UB9" s="63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  <c r="AAA9" s="63"/>
      <c r="AAB9" s="63"/>
      <c r="AAC9" s="63"/>
      <c r="AAD9" s="63"/>
      <c r="AAE9" s="63"/>
      <c r="AAF9" s="63"/>
      <c r="AAG9" s="63"/>
      <c r="AAH9" s="63"/>
      <c r="AAI9" s="63"/>
      <c r="AAJ9" s="63"/>
      <c r="AAK9" s="63"/>
      <c r="AAL9" s="63"/>
      <c r="AAM9" s="63"/>
      <c r="AAN9" s="63"/>
      <c r="AAO9" s="63"/>
      <c r="AAP9" s="63"/>
      <c r="AAQ9" s="63"/>
      <c r="AAR9" s="63"/>
      <c r="AAS9" s="63"/>
      <c r="AAT9" s="63"/>
      <c r="AAU9" s="63"/>
      <c r="AAV9" s="63"/>
      <c r="AAW9" s="63"/>
      <c r="AAX9" s="63"/>
      <c r="AAY9" s="63"/>
      <c r="AAZ9" s="63"/>
      <c r="ABA9" s="63"/>
      <c r="ABB9" s="63"/>
      <c r="ABC9" s="63"/>
      <c r="ABD9" s="63"/>
      <c r="ABE9" s="63"/>
      <c r="ABF9" s="63"/>
      <c r="ABG9" s="63"/>
      <c r="ABH9" s="63"/>
      <c r="ABI9" s="63"/>
      <c r="ABJ9" s="63"/>
      <c r="ABK9" s="63"/>
      <c r="ABL9" s="63"/>
      <c r="ABM9" s="63"/>
      <c r="ABN9" s="63"/>
      <c r="ABO9" s="63"/>
      <c r="ABP9" s="63"/>
      <c r="ABQ9" s="63"/>
      <c r="ABR9" s="63"/>
      <c r="ABS9" s="63"/>
      <c r="ABT9" s="63"/>
      <c r="ABU9" s="63"/>
      <c r="ABV9" s="63"/>
      <c r="ABW9" s="63"/>
      <c r="ABX9" s="63"/>
      <c r="ABY9" s="63"/>
      <c r="ABZ9" s="63"/>
      <c r="ACA9" s="63"/>
      <c r="ACB9" s="63"/>
      <c r="ACC9" s="63"/>
      <c r="ACD9" s="63"/>
      <c r="ACE9" s="63"/>
      <c r="ACF9" s="63"/>
      <c r="ACG9" s="63"/>
      <c r="ACH9" s="63"/>
      <c r="ACI9" s="63"/>
      <c r="ACJ9" s="63"/>
      <c r="ACK9" s="63"/>
      <c r="ACL9" s="63"/>
      <c r="ACM9" s="63"/>
      <c r="ACN9" s="63"/>
      <c r="ACO9" s="63"/>
      <c r="ACP9" s="63"/>
      <c r="ACQ9" s="63"/>
      <c r="ACR9" s="63"/>
      <c r="ACS9" s="63"/>
      <c r="ACT9" s="63"/>
      <c r="ACU9" s="63"/>
      <c r="ACV9" s="63"/>
      <c r="ACW9" s="63"/>
      <c r="ACX9" s="63"/>
      <c r="ACY9" s="63"/>
      <c r="ACZ9" s="63"/>
      <c r="ADA9" s="63"/>
      <c r="ADB9" s="63"/>
      <c r="ADC9" s="63"/>
      <c r="ADD9" s="63"/>
      <c r="ADE9" s="63"/>
      <c r="ADF9" s="63"/>
      <c r="ADG9" s="63"/>
      <c r="ADH9" s="63"/>
      <c r="ADI9" s="63"/>
      <c r="ADJ9" s="63"/>
      <c r="ADK9" s="63"/>
      <c r="ADL9" s="63"/>
      <c r="ADM9" s="63"/>
      <c r="ADN9" s="63"/>
      <c r="ADO9" s="63"/>
      <c r="ADP9" s="63"/>
      <c r="ADQ9" s="63"/>
      <c r="ADR9" s="63"/>
      <c r="ADS9" s="63"/>
      <c r="ADT9" s="63"/>
      <c r="ADU9" s="63"/>
      <c r="ADV9" s="63"/>
      <c r="ADW9" s="63"/>
      <c r="ADX9" s="63"/>
      <c r="ADY9" s="63"/>
      <c r="ADZ9" s="63"/>
      <c r="AEA9" s="63"/>
      <c r="AEB9" s="63"/>
      <c r="AEC9" s="63"/>
      <c r="AED9" s="63"/>
      <c r="AEE9" s="63"/>
      <c r="AEF9" s="63"/>
      <c r="AEG9" s="63"/>
      <c r="AEH9" s="63"/>
      <c r="AEI9" s="63"/>
      <c r="AEJ9" s="63"/>
      <c r="AEK9" s="63"/>
      <c r="AEL9" s="63"/>
      <c r="AEM9" s="63"/>
      <c r="AEN9" s="63"/>
      <c r="AEO9" s="63"/>
      <c r="AEP9" s="63"/>
      <c r="AEQ9" s="63"/>
      <c r="AER9" s="63"/>
      <c r="AES9" s="63"/>
      <c r="AET9" s="63"/>
      <c r="AEU9" s="63"/>
      <c r="AEV9" s="63"/>
      <c r="AEW9" s="63"/>
      <c r="AEX9" s="63"/>
      <c r="AEY9" s="63"/>
      <c r="AEZ9" s="63"/>
      <c r="AFA9" s="63"/>
      <c r="AFB9" s="63"/>
      <c r="AFC9" s="63"/>
      <c r="AFD9" s="63"/>
      <c r="AFE9" s="63"/>
      <c r="AFF9" s="63"/>
      <c r="AFG9" s="63"/>
      <c r="AFH9" s="63"/>
      <c r="AFI9" s="63"/>
      <c r="AFJ9" s="63"/>
      <c r="AFK9" s="63"/>
      <c r="AFL9" s="63"/>
      <c r="AFM9" s="63"/>
      <c r="AFN9" s="63"/>
      <c r="AFO9" s="63"/>
      <c r="AFP9" s="63"/>
      <c r="AFQ9" s="63"/>
      <c r="AFR9" s="63"/>
      <c r="AFS9" s="63"/>
      <c r="AFT9" s="63"/>
      <c r="AFU9" s="63"/>
      <c r="AFV9" s="63"/>
      <c r="AFW9" s="63"/>
      <c r="AFX9" s="63"/>
      <c r="AFY9" s="63"/>
      <c r="AFZ9" s="63"/>
      <c r="AGA9" s="63"/>
      <c r="AGB9" s="63"/>
      <c r="AGC9" s="63"/>
      <c r="AGD9" s="63"/>
      <c r="AGE9" s="63"/>
      <c r="AGF9" s="63"/>
      <c r="AGG9" s="63"/>
      <c r="AGH9" s="63"/>
      <c r="AGI9" s="63"/>
      <c r="AGJ9" s="63"/>
      <c r="AGK9" s="63"/>
      <c r="AGL9" s="63"/>
      <c r="AGM9" s="63"/>
      <c r="AGN9" s="63"/>
      <c r="AGO9" s="63"/>
      <c r="AGP9" s="63"/>
      <c r="AGQ9" s="63"/>
      <c r="AGR9" s="63"/>
      <c r="AGS9" s="63"/>
      <c r="AGT9" s="63"/>
      <c r="AGU9" s="63"/>
      <c r="AGV9" s="63"/>
      <c r="AGW9" s="63"/>
      <c r="AGX9" s="63"/>
      <c r="AGY9" s="63"/>
      <c r="AGZ9" s="63"/>
      <c r="AHA9" s="63"/>
      <c r="AHB9" s="63"/>
      <c r="AHC9" s="63"/>
      <c r="AHD9" s="63"/>
      <c r="AHE9" s="63"/>
      <c r="AHF9" s="63"/>
      <c r="AHG9" s="63"/>
      <c r="AHH9" s="63"/>
      <c r="AHI9" s="63"/>
      <c r="AHJ9" s="63"/>
      <c r="AHK9" s="63"/>
      <c r="AHL9" s="63"/>
      <c r="AHM9" s="63"/>
      <c r="AHN9" s="63"/>
      <c r="AHO9" s="63"/>
      <c r="AHP9" s="63"/>
      <c r="AHQ9" s="63"/>
      <c r="AHR9" s="63"/>
      <c r="AHS9" s="63"/>
      <c r="AHT9" s="63"/>
      <c r="AHU9" s="63"/>
      <c r="AHV9" s="63"/>
      <c r="AHW9" s="63"/>
      <c r="AHX9" s="63"/>
      <c r="AHY9" s="63"/>
      <c r="AHZ9" s="63"/>
      <c r="AIA9" s="63"/>
      <c r="AIB9" s="63"/>
      <c r="AIC9" s="63"/>
      <c r="AID9" s="63"/>
      <c r="AIE9" s="63"/>
      <c r="AIF9" s="63"/>
      <c r="AIG9" s="63"/>
      <c r="AIH9" s="63"/>
      <c r="AII9" s="63"/>
      <c r="AIJ9" s="63"/>
      <c r="AIK9" s="63"/>
      <c r="AIL9" s="63"/>
      <c r="AIM9" s="63"/>
      <c r="AIN9" s="63"/>
      <c r="AIO9" s="63"/>
      <c r="AIP9" s="63"/>
      <c r="AIQ9" s="63"/>
      <c r="AIR9" s="63"/>
      <c r="AIS9" s="63"/>
      <c r="AIT9" s="63"/>
      <c r="AIU9" s="63"/>
      <c r="AIV9" s="63"/>
      <c r="AIW9" s="63"/>
      <c r="AIX9" s="63"/>
      <c r="AIY9" s="63"/>
      <c r="AIZ9" s="63"/>
      <c r="AJA9" s="63"/>
      <c r="AJB9" s="63"/>
      <c r="AJC9" s="63"/>
      <c r="AJD9" s="63"/>
      <c r="AJE9" s="63"/>
      <c r="AJF9" s="63"/>
      <c r="AJG9" s="63"/>
      <c r="AJH9" s="63"/>
      <c r="AJI9" s="63"/>
      <c r="AJJ9" s="63"/>
      <c r="AJK9" s="63"/>
      <c r="AJL9" s="63"/>
      <c r="AJM9" s="63"/>
      <c r="AJN9" s="63"/>
      <c r="AJO9" s="63"/>
      <c r="AJP9" s="63"/>
      <c r="AJQ9" s="63"/>
      <c r="AJR9" s="63"/>
      <c r="AJS9" s="63"/>
      <c r="AJT9" s="63"/>
      <c r="AJU9" s="63"/>
      <c r="AJV9" s="63"/>
      <c r="AJW9" s="63"/>
      <c r="AJX9" s="63"/>
      <c r="AJY9" s="63"/>
      <c r="AJZ9" s="63"/>
      <c r="AKA9" s="63"/>
      <c r="AKB9" s="63"/>
      <c r="AKC9" s="63"/>
      <c r="AKD9" s="63"/>
      <c r="AKE9" s="63"/>
      <c r="AKF9" s="63"/>
      <c r="AKG9" s="63"/>
      <c r="AKH9" s="63"/>
      <c r="AKI9" s="63"/>
      <c r="AKJ9" s="63"/>
      <c r="AKK9" s="63"/>
      <c r="AKL9" s="63"/>
      <c r="AKM9" s="63"/>
      <c r="AKN9" s="63"/>
      <c r="AKO9" s="63"/>
      <c r="AKP9" s="63"/>
      <c r="AKQ9" s="63"/>
      <c r="AKR9" s="63"/>
      <c r="AKS9" s="63"/>
      <c r="AKT9" s="63"/>
      <c r="AKU9" s="63"/>
      <c r="AKV9" s="63"/>
      <c r="AKW9" s="63"/>
      <c r="AKX9" s="63"/>
      <c r="AKY9" s="63"/>
      <c r="AKZ9" s="63"/>
      <c r="ALA9" s="63"/>
      <c r="ALB9" s="63"/>
      <c r="ALC9" s="63"/>
      <c r="ALD9" s="63"/>
      <c r="ALE9" s="63"/>
      <c r="ALF9" s="63"/>
      <c r="ALG9" s="63"/>
      <c r="ALH9" s="63"/>
      <c r="ALI9" s="63"/>
      <c r="ALJ9" s="63"/>
      <c r="ALK9" s="63"/>
      <c r="ALL9" s="63"/>
      <c r="ALM9" s="63"/>
      <c r="ALN9" s="63"/>
      <c r="ALO9" s="63"/>
      <c r="ALP9" s="63"/>
      <c r="ALQ9" s="63"/>
      <c r="ALR9" s="63"/>
      <c r="ALS9" s="63"/>
      <c r="ALT9" s="63"/>
      <c r="ALU9" s="63"/>
      <c r="ALV9" s="63"/>
      <c r="ALW9" s="63"/>
      <c r="ALX9" s="63"/>
      <c r="ALY9" s="63"/>
      <c r="ALZ9" s="63"/>
      <c r="AMA9" s="63"/>
      <c r="AMB9" s="63"/>
      <c r="AMC9" s="63"/>
      <c r="AMD9" s="63"/>
      <c r="AME9" s="63"/>
      <c r="AMF9" s="63"/>
      <c r="AMG9" s="63"/>
      <c r="AMH9" s="63"/>
      <c r="AMI9" s="63"/>
      <c r="AMJ9" s="63"/>
      <c r="AMK9" s="63"/>
      <c r="AML9" s="63"/>
      <c r="AMM9" s="63"/>
      <c r="AMN9" s="63"/>
    </row>
    <row r="10" spans="1:1028" s="64" customFormat="1" ht="52.5" customHeight="1" thickBot="1" x14ac:dyDescent="0.3">
      <c r="A10" s="43" t="s">
        <v>159</v>
      </c>
      <c r="B10" s="102" t="s">
        <v>158</v>
      </c>
      <c r="C10" s="149">
        <v>400</v>
      </c>
      <c r="D10" s="149">
        <f>C10/O10</f>
        <v>5</v>
      </c>
      <c r="E10" s="144">
        <v>44048</v>
      </c>
      <c r="F10" s="145">
        <v>44013</v>
      </c>
      <c r="G10" s="117" t="s">
        <v>38</v>
      </c>
      <c r="H10" s="20" t="s">
        <v>16</v>
      </c>
      <c r="I10" s="20" t="s">
        <v>16</v>
      </c>
      <c r="J10" s="118" t="s">
        <v>163</v>
      </c>
      <c r="K10" s="110" t="s">
        <v>161</v>
      </c>
      <c r="L10" s="112" t="s">
        <v>162</v>
      </c>
      <c r="M10" s="113" t="s">
        <v>35</v>
      </c>
      <c r="N10" s="9" t="s">
        <v>192</v>
      </c>
      <c r="O10" s="172">
        <v>80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  <c r="AMN10" s="63"/>
    </row>
    <row r="11" spans="1:1028" s="64" customFormat="1" ht="15.75" customHeight="1" thickBot="1" x14ac:dyDescent="0.3">
      <c r="A11" s="223" t="s">
        <v>110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166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  <c r="AMN11" s="63"/>
    </row>
    <row r="12" spans="1:1028" s="64" customFormat="1" ht="38.25" x14ac:dyDescent="0.25">
      <c r="A12" s="28" t="s">
        <v>0</v>
      </c>
      <c r="B12" s="29" t="s">
        <v>1</v>
      </c>
      <c r="C12" s="29" t="s">
        <v>2</v>
      </c>
      <c r="D12" s="69" t="s">
        <v>185</v>
      </c>
      <c r="E12" s="30" t="s">
        <v>3</v>
      </c>
      <c r="F12" s="29" t="s">
        <v>4</v>
      </c>
      <c r="G12" s="29" t="s">
        <v>5</v>
      </c>
      <c r="H12" s="29" t="s">
        <v>6</v>
      </c>
      <c r="I12" s="29" t="s">
        <v>7</v>
      </c>
      <c r="J12" s="29" t="s">
        <v>8</v>
      </c>
      <c r="K12" s="29" t="s">
        <v>88</v>
      </c>
      <c r="L12" s="29" t="s">
        <v>89</v>
      </c>
      <c r="M12" s="29" t="s">
        <v>9</v>
      </c>
      <c r="N12" s="69" t="s">
        <v>191</v>
      </c>
      <c r="O12" s="167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  <c r="AMN12" s="63"/>
    </row>
    <row r="13" spans="1:1028" s="64" customFormat="1" ht="65.099999999999994" customHeight="1" x14ac:dyDescent="0.25">
      <c r="A13" s="152" t="s">
        <v>20</v>
      </c>
      <c r="B13" s="153" t="s">
        <v>21</v>
      </c>
      <c r="C13" s="154">
        <v>1827.33</v>
      </c>
      <c r="D13" s="154">
        <v>27.5</v>
      </c>
      <c r="E13" s="144">
        <v>44048</v>
      </c>
      <c r="F13" s="145">
        <v>44013</v>
      </c>
      <c r="G13" s="104" t="s">
        <v>178</v>
      </c>
      <c r="H13" s="37">
        <v>1101114</v>
      </c>
      <c r="I13" s="9" t="s">
        <v>196</v>
      </c>
      <c r="J13" s="67" t="s">
        <v>16</v>
      </c>
      <c r="K13" s="67" t="s">
        <v>95</v>
      </c>
      <c r="L13" s="67" t="s">
        <v>208</v>
      </c>
      <c r="M13" s="37" t="s">
        <v>35</v>
      </c>
      <c r="N13" s="9" t="s">
        <v>194</v>
      </c>
      <c r="O13" s="168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  <c r="AMN13" s="63"/>
    </row>
    <row r="14" spans="1:1028" s="64" customFormat="1" ht="65.099999999999994" customHeight="1" x14ac:dyDescent="0.25">
      <c r="A14" s="152" t="s">
        <v>12</v>
      </c>
      <c r="B14" s="153" t="s">
        <v>13</v>
      </c>
      <c r="C14" s="149">
        <v>4023.3</v>
      </c>
      <c r="D14" s="149">
        <v>18.75</v>
      </c>
      <c r="E14" s="144">
        <v>44048</v>
      </c>
      <c r="F14" s="145">
        <v>44013</v>
      </c>
      <c r="G14" s="37" t="s">
        <v>178</v>
      </c>
      <c r="H14" s="37">
        <v>2604549</v>
      </c>
      <c r="I14" s="9" t="s">
        <v>196</v>
      </c>
      <c r="J14" s="37" t="s">
        <v>16</v>
      </c>
      <c r="K14" s="37" t="s">
        <v>96</v>
      </c>
      <c r="L14" s="67" t="s">
        <v>208</v>
      </c>
      <c r="M14" s="37" t="s">
        <v>35</v>
      </c>
      <c r="N14" s="9" t="s">
        <v>194</v>
      </c>
      <c r="O14" s="168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  <c r="AAA14" s="63"/>
      <c r="AAB14" s="63"/>
      <c r="AAC14" s="63"/>
      <c r="AAD14" s="63"/>
      <c r="AAE14" s="63"/>
      <c r="AAF14" s="63"/>
      <c r="AAG14" s="63"/>
      <c r="AAH14" s="63"/>
      <c r="AAI14" s="63"/>
      <c r="AAJ14" s="63"/>
      <c r="AAK14" s="63"/>
      <c r="AAL14" s="63"/>
      <c r="AAM14" s="63"/>
      <c r="AAN14" s="63"/>
      <c r="AAO14" s="63"/>
      <c r="AAP14" s="63"/>
      <c r="AAQ14" s="63"/>
      <c r="AAR14" s="63"/>
      <c r="AAS14" s="63"/>
      <c r="AAT14" s="63"/>
      <c r="AAU14" s="63"/>
      <c r="AAV14" s="63"/>
      <c r="AAW14" s="63"/>
      <c r="AAX14" s="63"/>
      <c r="AAY14" s="63"/>
      <c r="AAZ14" s="63"/>
      <c r="ABA14" s="63"/>
      <c r="ABB14" s="63"/>
      <c r="ABC14" s="63"/>
      <c r="ABD14" s="63"/>
      <c r="ABE14" s="63"/>
      <c r="ABF14" s="63"/>
      <c r="ABG14" s="63"/>
      <c r="ABH14" s="63"/>
      <c r="ABI14" s="63"/>
      <c r="ABJ14" s="63"/>
      <c r="ABK14" s="63"/>
      <c r="ABL14" s="63"/>
      <c r="ABM14" s="63"/>
      <c r="ABN14" s="63"/>
      <c r="ABO14" s="63"/>
      <c r="ABP14" s="63"/>
      <c r="ABQ14" s="63"/>
      <c r="ABR14" s="63"/>
      <c r="ABS14" s="63"/>
      <c r="ABT14" s="63"/>
      <c r="ABU14" s="63"/>
      <c r="ABV14" s="63"/>
      <c r="ABW14" s="63"/>
      <c r="ABX14" s="63"/>
      <c r="ABY14" s="63"/>
      <c r="ABZ14" s="63"/>
      <c r="ACA14" s="63"/>
      <c r="ACB14" s="63"/>
      <c r="ACC14" s="63"/>
      <c r="ACD14" s="63"/>
      <c r="ACE14" s="63"/>
      <c r="ACF14" s="63"/>
      <c r="ACG14" s="63"/>
      <c r="ACH14" s="63"/>
      <c r="ACI14" s="63"/>
      <c r="ACJ14" s="63"/>
      <c r="ACK14" s="63"/>
      <c r="ACL14" s="63"/>
      <c r="ACM14" s="63"/>
      <c r="ACN14" s="63"/>
      <c r="ACO14" s="63"/>
      <c r="ACP14" s="63"/>
      <c r="ACQ14" s="63"/>
      <c r="ACR14" s="63"/>
      <c r="ACS14" s="63"/>
      <c r="ACT14" s="63"/>
      <c r="ACU14" s="63"/>
      <c r="ACV14" s="63"/>
      <c r="ACW14" s="63"/>
      <c r="ACX14" s="63"/>
      <c r="ACY14" s="63"/>
      <c r="ACZ14" s="63"/>
      <c r="ADA14" s="63"/>
      <c r="ADB14" s="63"/>
      <c r="ADC14" s="63"/>
      <c r="ADD14" s="63"/>
      <c r="ADE14" s="63"/>
      <c r="ADF14" s="63"/>
      <c r="ADG14" s="63"/>
      <c r="ADH14" s="63"/>
      <c r="ADI14" s="63"/>
      <c r="ADJ14" s="63"/>
      <c r="ADK14" s="63"/>
      <c r="ADL14" s="63"/>
      <c r="ADM14" s="63"/>
      <c r="ADN14" s="63"/>
      <c r="ADO14" s="63"/>
      <c r="ADP14" s="63"/>
      <c r="ADQ14" s="63"/>
      <c r="ADR14" s="63"/>
      <c r="ADS14" s="63"/>
      <c r="ADT14" s="63"/>
      <c r="ADU14" s="63"/>
      <c r="ADV14" s="63"/>
      <c r="ADW14" s="63"/>
      <c r="ADX14" s="63"/>
      <c r="ADY14" s="63"/>
      <c r="ADZ14" s="63"/>
      <c r="AEA14" s="63"/>
      <c r="AEB14" s="63"/>
      <c r="AEC14" s="63"/>
      <c r="AED14" s="63"/>
      <c r="AEE14" s="63"/>
      <c r="AEF14" s="63"/>
      <c r="AEG14" s="63"/>
      <c r="AEH14" s="63"/>
      <c r="AEI14" s="63"/>
      <c r="AEJ14" s="63"/>
      <c r="AEK14" s="63"/>
      <c r="AEL14" s="63"/>
      <c r="AEM14" s="63"/>
      <c r="AEN14" s="63"/>
      <c r="AEO14" s="63"/>
      <c r="AEP14" s="63"/>
      <c r="AEQ14" s="63"/>
      <c r="AER14" s="63"/>
      <c r="AES14" s="63"/>
      <c r="AET14" s="63"/>
      <c r="AEU14" s="63"/>
      <c r="AEV14" s="63"/>
      <c r="AEW14" s="63"/>
      <c r="AEX14" s="63"/>
      <c r="AEY14" s="63"/>
      <c r="AEZ14" s="63"/>
      <c r="AFA14" s="63"/>
      <c r="AFB14" s="63"/>
      <c r="AFC14" s="63"/>
      <c r="AFD14" s="63"/>
      <c r="AFE14" s="63"/>
      <c r="AFF14" s="63"/>
      <c r="AFG14" s="63"/>
      <c r="AFH14" s="63"/>
      <c r="AFI14" s="63"/>
      <c r="AFJ14" s="63"/>
      <c r="AFK14" s="63"/>
      <c r="AFL14" s="63"/>
      <c r="AFM14" s="63"/>
      <c r="AFN14" s="63"/>
      <c r="AFO14" s="63"/>
      <c r="AFP14" s="63"/>
      <c r="AFQ14" s="63"/>
      <c r="AFR14" s="63"/>
      <c r="AFS14" s="63"/>
      <c r="AFT14" s="63"/>
      <c r="AFU14" s="63"/>
      <c r="AFV14" s="63"/>
      <c r="AFW14" s="63"/>
      <c r="AFX14" s="63"/>
      <c r="AFY14" s="63"/>
      <c r="AFZ14" s="63"/>
      <c r="AGA14" s="63"/>
      <c r="AGB14" s="63"/>
      <c r="AGC14" s="63"/>
      <c r="AGD14" s="63"/>
      <c r="AGE14" s="63"/>
      <c r="AGF14" s="63"/>
      <c r="AGG14" s="63"/>
      <c r="AGH14" s="63"/>
      <c r="AGI14" s="63"/>
      <c r="AGJ14" s="63"/>
      <c r="AGK14" s="63"/>
      <c r="AGL14" s="63"/>
      <c r="AGM14" s="63"/>
      <c r="AGN14" s="63"/>
      <c r="AGO14" s="63"/>
      <c r="AGP14" s="63"/>
      <c r="AGQ14" s="63"/>
      <c r="AGR14" s="63"/>
      <c r="AGS14" s="63"/>
      <c r="AGT14" s="63"/>
      <c r="AGU14" s="63"/>
      <c r="AGV14" s="63"/>
      <c r="AGW14" s="63"/>
      <c r="AGX14" s="63"/>
      <c r="AGY14" s="63"/>
      <c r="AGZ14" s="63"/>
      <c r="AHA14" s="63"/>
      <c r="AHB14" s="63"/>
      <c r="AHC14" s="63"/>
      <c r="AHD14" s="63"/>
      <c r="AHE14" s="63"/>
      <c r="AHF14" s="63"/>
      <c r="AHG14" s="63"/>
      <c r="AHH14" s="63"/>
      <c r="AHI14" s="63"/>
      <c r="AHJ14" s="63"/>
      <c r="AHK14" s="63"/>
      <c r="AHL14" s="63"/>
      <c r="AHM14" s="63"/>
      <c r="AHN14" s="63"/>
      <c r="AHO14" s="63"/>
      <c r="AHP14" s="63"/>
      <c r="AHQ14" s="63"/>
      <c r="AHR14" s="63"/>
      <c r="AHS14" s="63"/>
      <c r="AHT14" s="63"/>
      <c r="AHU14" s="63"/>
      <c r="AHV14" s="63"/>
      <c r="AHW14" s="63"/>
      <c r="AHX14" s="63"/>
      <c r="AHY14" s="63"/>
      <c r="AHZ14" s="63"/>
      <c r="AIA14" s="63"/>
      <c r="AIB14" s="63"/>
      <c r="AIC14" s="63"/>
      <c r="AID14" s="63"/>
      <c r="AIE14" s="63"/>
      <c r="AIF14" s="63"/>
      <c r="AIG14" s="63"/>
      <c r="AIH14" s="63"/>
      <c r="AII14" s="63"/>
      <c r="AIJ14" s="63"/>
      <c r="AIK14" s="63"/>
      <c r="AIL14" s="63"/>
      <c r="AIM14" s="63"/>
      <c r="AIN14" s="63"/>
      <c r="AIO14" s="63"/>
      <c r="AIP14" s="63"/>
      <c r="AIQ14" s="63"/>
      <c r="AIR14" s="63"/>
      <c r="AIS14" s="63"/>
      <c r="AIT14" s="63"/>
      <c r="AIU14" s="63"/>
      <c r="AIV14" s="63"/>
      <c r="AIW14" s="63"/>
      <c r="AIX14" s="63"/>
      <c r="AIY14" s="63"/>
      <c r="AIZ14" s="63"/>
      <c r="AJA14" s="63"/>
      <c r="AJB14" s="63"/>
      <c r="AJC14" s="63"/>
      <c r="AJD14" s="63"/>
      <c r="AJE14" s="63"/>
      <c r="AJF14" s="63"/>
      <c r="AJG14" s="63"/>
      <c r="AJH14" s="63"/>
      <c r="AJI14" s="63"/>
      <c r="AJJ14" s="63"/>
      <c r="AJK14" s="63"/>
      <c r="AJL14" s="63"/>
      <c r="AJM14" s="63"/>
      <c r="AJN14" s="63"/>
      <c r="AJO14" s="63"/>
      <c r="AJP14" s="63"/>
      <c r="AJQ14" s="63"/>
      <c r="AJR14" s="63"/>
      <c r="AJS14" s="63"/>
      <c r="AJT14" s="63"/>
      <c r="AJU14" s="63"/>
      <c r="AJV14" s="63"/>
      <c r="AJW14" s="63"/>
      <c r="AJX14" s="63"/>
      <c r="AJY14" s="63"/>
      <c r="AJZ14" s="63"/>
      <c r="AKA14" s="63"/>
      <c r="AKB14" s="63"/>
      <c r="AKC14" s="63"/>
      <c r="AKD14" s="63"/>
      <c r="AKE14" s="63"/>
      <c r="AKF14" s="63"/>
      <c r="AKG14" s="63"/>
      <c r="AKH14" s="63"/>
      <c r="AKI14" s="63"/>
      <c r="AKJ14" s="63"/>
      <c r="AKK14" s="63"/>
      <c r="AKL14" s="63"/>
      <c r="AKM14" s="63"/>
      <c r="AKN14" s="63"/>
      <c r="AKO14" s="63"/>
      <c r="AKP14" s="63"/>
      <c r="AKQ14" s="63"/>
      <c r="AKR14" s="63"/>
      <c r="AKS14" s="63"/>
      <c r="AKT14" s="63"/>
      <c r="AKU14" s="63"/>
      <c r="AKV14" s="63"/>
      <c r="AKW14" s="63"/>
      <c r="AKX14" s="63"/>
      <c r="AKY14" s="63"/>
      <c r="AKZ14" s="63"/>
      <c r="ALA14" s="63"/>
      <c r="ALB14" s="63"/>
      <c r="ALC14" s="63"/>
      <c r="ALD14" s="63"/>
      <c r="ALE14" s="63"/>
      <c r="ALF14" s="63"/>
      <c r="ALG14" s="63"/>
      <c r="ALH14" s="63"/>
      <c r="ALI14" s="63"/>
      <c r="ALJ14" s="63"/>
      <c r="ALK14" s="63"/>
      <c r="ALL14" s="63"/>
      <c r="ALM14" s="63"/>
      <c r="ALN14" s="63"/>
      <c r="ALO14" s="63"/>
      <c r="ALP14" s="63"/>
      <c r="ALQ14" s="63"/>
      <c r="ALR14" s="63"/>
      <c r="ALS14" s="63"/>
      <c r="ALT14" s="63"/>
      <c r="ALU14" s="63"/>
      <c r="ALV14" s="63"/>
      <c r="ALW14" s="63"/>
      <c r="ALX14" s="63"/>
      <c r="ALY14" s="63"/>
      <c r="ALZ14" s="63"/>
      <c r="AMA14" s="63"/>
      <c r="AMB14" s="63"/>
      <c r="AMC14" s="63"/>
      <c r="AMD14" s="63"/>
      <c r="AME14" s="63"/>
      <c r="AMF14" s="63"/>
      <c r="AMG14" s="63"/>
      <c r="AMH14" s="63"/>
      <c r="AMI14" s="63"/>
      <c r="AMJ14" s="63"/>
      <c r="AMK14" s="63"/>
      <c r="AML14" s="63"/>
      <c r="AMM14" s="63"/>
      <c r="AMN14" s="63"/>
    </row>
    <row r="15" spans="1:1028" s="64" customFormat="1" ht="65.099999999999994" customHeight="1" thickBot="1" x14ac:dyDescent="0.3">
      <c r="A15" s="152" t="s">
        <v>27</v>
      </c>
      <c r="B15" s="153" t="s">
        <v>28</v>
      </c>
      <c r="C15" s="157">
        <v>3977.96</v>
      </c>
      <c r="D15" s="157">
        <v>27.5</v>
      </c>
      <c r="E15" s="144">
        <v>44048</v>
      </c>
      <c r="F15" s="145">
        <v>44013</v>
      </c>
      <c r="G15" s="20" t="s">
        <v>199</v>
      </c>
      <c r="H15" s="37">
        <v>419931</v>
      </c>
      <c r="I15" s="9" t="s">
        <v>196</v>
      </c>
      <c r="J15" s="67" t="s">
        <v>16</v>
      </c>
      <c r="K15" s="67" t="s">
        <v>97</v>
      </c>
      <c r="L15" s="67" t="s">
        <v>208</v>
      </c>
      <c r="M15" s="37" t="s">
        <v>35</v>
      </c>
      <c r="N15" s="9" t="s">
        <v>194</v>
      </c>
      <c r="O15" s="168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63"/>
      <c r="ALO15" s="63"/>
      <c r="ALP15" s="63"/>
      <c r="ALQ15" s="63"/>
      <c r="ALR15" s="63"/>
      <c r="ALS15" s="63"/>
      <c r="ALT15" s="63"/>
      <c r="ALU15" s="63"/>
      <c r="ALV15" s="63"/>
      <c r="ALW15" s="63"/>
      <c r="ALX15" s="63"/>
      <c r="ALY15" s="63"/>
      <c r="ALZ15" s="63"/>
      <c r="AMA15" s="63"/>
      <c r="AMB15" s="63"/>
      <c r="AMC15" s="63"/>
      <c r="AMD15" s="63"/>
      <c r="AME15" s="63"/>
      <c r="AMF15" s="63"/>
      <c r="AMG15" s="63"/>
      <c r="AMH15" s="63"/>
      <c r="AMI15" s="63"/>
      <c r="AMJ15" s="63"/>
      <c r="AMK15" s="63"/>
      <c r="AML15" s="63"/>
      <c r="AMM15" s="63"/>
      <c r="AMN15" s="63"/>
    </row>
    <row r="16" spans="1:1028" s="26" customFormat="1" ht="15.75" thickBot="1" x14ac:dyDescent="0.3">
      <c r="A16" s="223" t="s">
        <v>170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16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</row>
    <row r="17" spans="1:1028" s="26" customFormat="1" ht="53.25" customHeight="1" x14ac:dyDescent="0.25">
      <c r="A17" s="68" t="s">
        <v>0</v>
      </c>
      <c r="B17" s="69" t="s">
        <v>1</v>
      </c>
      <c r="C17" s="69" t="s">
        <v>2</v>
      </c>
      <c r="D17" s="69" t="s">
        <v>185</v>
      </c>
      <c r="E17" s="70" t="s">
        <v>3</v>
      </c>
      <c r="F17" s="69" t="s">
        <v>4</v>
      </c>
      <c r="G17" s="69" t="s">
        <v>5</v>
      </c>
      <c r="H17" s="69" t="s">
        <v>6</v>
      </c>
      <c r="I17" s="69" t="s">
        <v>7</v>
      </c>
      <c r="J17" s="69" t="s">
        <v>8</v>
      </c>
      <c r="K17" s="29" t="s">
        <v>88</v>
      </c>
      <c r="L17" s="29" t="s">
        <v>89</v>
      </c>
      <c r="M17" s="69" t="s">
        <v>40</v>
      </c>
      <c r="N17" s="139" t="s">
        <v>191</v>
      </c>
      <c r="O17" s="167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</row>
    <row r="18" spans="1:1028" s="52" customFormat="1" ht="65.099999999999994" customHeight="1" x14ac:dyDescent="0.2">
      <c r="A18" s="159" t="s">
        <v>64</v>
      </c>
      <c r="B18" s="72" t="s">
        <v>121</v>
      </c>
      <c r="C18" s="73">
        <v>1080</v>
      </c>
      <c r="D18" s="73">
        <v>18</v>
      </c>
      <c r="E18" s="155">
        <v>44049</v>
      </c>
      <c r="F18" s="145">
        <v>44013</v>
      </c>
      <c r="G18" s="11" t="s">
        <v>70</v>
      </c>
      <c r="H18" s="11">
        <v>2993975</v>
      </c>
      <c r="I18" s="10" t="s">
        <v>200</v>
      </c>
      <c r="J18" s="8" t="s">
        <v>16</v>
      </c>
      <c r="K18" s="11" t="s">
        <v>103</v>
      </c>
      <c r="L18" s="10" t="s">
        <v>123</v>
      </c>
      <c r="M18" s="11" t="s">
        <v>188</v>
      </c>
      <c r="N18" s="163" t="s">
        <v>195</v>
      </c>
      <c r="O18" s="169"/>
      <c r="P18" s="75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  <c r="AKA18" s="51"/>
      <c r="AKB18" s="51"/>
      <c r="AKC18" s="51"/>
      <c r="AKD18" s="51"/>
      <c r="AKE18" s="51"/>
      <c r="AKF18" s="51"/>
      <c r="AKG18" s="51"/>
      <c r="AKH18" s="51"/>
      <c r="AKI18" s="51"/>
      <c r="AKJ18" s="51"/>
      <c r="AKK18" s="51"/>
      <c r="AKL18" s="51"/>
      <c r="AKM18" s="51"/>
      <c r="AKN18" s="51"/>
      <c r="AKO18" s="51"/>
      <c r="AKP18" s="51"/>
      <c r="AKQ18" s="51"/>
      <c r="AKR18" s="51"/>
      <c r="AKS18" s="51"/>
      <c r="AKT18" s="51"/>
      <c r="AKU18" s="51"/>
      <c r="AKV18" s="51"/>
      <c r="AKW18" s="51"/>
      <c r="AKX18" s="51"/>
      <c r="AKY18" s="51"/>
      <c r="AKZ18" s="51"/>
      <c r="ALA18" s="51"/>
      <c r="ALB18" s="51"/>
      <c r="ALC18" s="51"/>
      <c r="ALD18" s="51"/>
      <c r="ALE18" s="51"/>
      <c r="ALF18" s="51"/>
      <c r="ALG18" s="51"/>
      <c r="ALH18" s="51"/>
      <c r="ALI18" s="51"/>
      <c r="ALJ18" s="51"/>
      <c r="ALK18" s="51"/>
      <c r="ALL18" s="51"/>
      <c r="ALM18" s="51"/>
      <c r="ALN18" s="51"/>
      <c r="ALO18" s="51"/>
      <c r="ALP18" s="51"/>
      <c r="ALQ18" s="51"/>
      <c r="ALR18" s="51"/>
      <c r="ALS18" s="51"/>
      <c r="ALT18" s="51"/>
      <c r="ALU18" s="51"/>
      <c r="ALV18" s="51"/>
      <c r="ALW18" s="51"/>
      <c r="ALX18" s="51"/>
      <c r="ALY18" s="51"/>
      <c r="ALZ18" s="51"/>
      <c r="AMA18" s="51"/>
      <c r="AMB18" s="51"/>
      <c r="AMC18" s="51"/>
      <c r="AMD18" s="51"/>
      <c r="AME18" s="51"/>
      <c r="AMF18" s="51"/>
      <c r="AMG18" s="51"/>
      <c r="AMH18" s="51"/>
      <c r="AMI18" s="51"/>
      <c r="AMJ18" s="51"/>
      <c r="AMK18" s="51"/>
      <c r="AML18" s="51"/>
      <c r="AMM18" s="51"/>
      <c r="AMN18" s="51"/>
    </row>
    <row r="19" spans="1:1028" s="52" customFormat="1" ht="65.099999999999994" customHeight="1" x14ac:dyDescent="0.25">
      <c r="A19" s="43" t="s">
        <v>67</v>
      </c>
      <c r="B19" s="44" t="s">
        <v>68</v>
      </c>
      <c r="C19" s="76">
        <v>1500</v>
      </c>
      <c r="D19" s="76">
        <v>75</v>
      </c>
      <c r="E19" s="144">
        <v>44049</v>
      </c>
      <c r="F19" s="145">
        <v>44013</v>
      </c>
      <c r="G19" s="37" t="s">
        <v>70</v>
      </c>
      <c r="H19" s="10">
        <v>22060541</v>
      </c>
      <c r="I19" s="9" t="s">
        <v>196</v>
      </c>
      <c r="J19" s="8" t="s">
        <v>16</v>
      </c>
      <c r="K19" s="11" t="s">
        <v>101</v>
      </c>
      <c r="L19" s="10" t="s">
        <v>138</v>
      </c>
      <c r="M19" s="11" t="s">
        <v>189</v>
      </c>
      <c r="N19" s="37" t="s">
        <v>197</v>
      </c>
      <c r="O19" s="170"/>
      <c r="P19" s="75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</row>
    <row r="20" spans="1:1028" s="141" customFormat="1" ht="65.099999999999994" customHeight="1" x14ac:dyDescent="0.25">
      <c r="A20" s="43" t="s">
        <v>43</v>
      </c>
      <c r="B20" s="44" t="s">
        <v>44</v>
      </c>
      <c r="C20" s="76">
        <v>2000</v>
      </c>
      <c r="D20" s="76">
        <v>18.75</v>
      </c>
      <c r="E20" s="144">
        <v>44049</v>
      </c>
      <c r="F20" s="145">
        <v>44013</v>
      </c>
      <c r="G20" s="37" t="s">
        <v>38</v>
      </c>
      <c r="H20" s="10" t="s">
        <v>16</v>
      </c>
      <c r="I20" s="9" t="s">
        <v>16</v>
      </c>
      <c r="J20" s="9" t="s">
        <v>77</v>
      </c>
      <c r="K20" s="11" t="s">
        <v>100</v>
      </c>
      <c r="L20" s="10" t="s">
        <v>138</v>
      </c>
      <c r="M20" s="11" t="s">
        <v>210</v>
      </c>
      <c r="N20" s="9" t="s">
        <v>194</v>
      </c>
      <c r="O20" s="168"/>
      <c r="P20" s="14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  <c r="IW20" s="140"/>
      <c r="IX20" s="140"/>
      <c r="IY20" s="140"/>
      <c r="IZ20" s="140"/>
      <c r="JA20" s="140"/>
      <c r="JB20" s="140"/>
      <c r="JC20" s="140"/>
      <c r="JD20" s="140"/>
      <c r="JE20" s="140"/>
      <c r="JF20" s="140"/>
      <c r="JG20" s="140"/>
      <c r="JH20" s="140"/>
      <c r="JI20" s="140"/>
      <c r="JJ20" s="140"/>
      <c r="JK20" s="140"/>
      <c r="JL20" s="140"/>
      <c r="JM20" s="140"/>
      <c r="JN20" s="140"/>
      <c r="JO20" s="140"/>
      <c r="JP20" s="140"/>
      <c r="JQ20" s="140"/>
      <c r="JR20" s="140"/>
      <c r="JS20" s="140"/>
      <c r="JT20" s="140"/>
      <c r="JU20" s="140"/>
      <c r="JV20" s="140"/>
      <c r="JW20" s="140"/>
      <c r="JX20" s="140"/>
      <c r="JY20" s="140"/>
      <c r="JZ20" s="140"/>
      <c r="KA20" s="140"/>
      <c r="KB20" s="140"/>
      <c r="KC20" s="140"/>
      <c r="KD20" s="140"/>
      <c r="KE20" s="140"/>
      <c r="KF20" s="140"/>
      <c r="KG20" s="140"/>
      <c r="KH20" s="140"/>
      <c r="KI20" s="140"/>
      <c r="KJ20" s="140"/>
      <c r="KK20" s="140"/>
      <c r="KL20" s="140"/>
      <c r="KM20" s="140"/>
      <c r="KN20" s="140"/>
      <c r="KO20" s="140"/>
      <c r="KP20" s="140"/>
      <c r="KQ20" s="140"/>
      <c r="KR20" s="140"/>
      <c r="KS20" s="140"/>
      <c r="KT20" s="140"/>
      <c r="KU20" s="140"/>
      <c r="KV20" s="140"/>
      <c r="KW20" s="140"/>
      <c r="KX20" s="140"/>
      <c r="KY20" s="140"/>
      <c r="KZ20" s="140"/>
      <c r="LA20" s="140"/>
      <c r="LB20" s="140"/>
      <c r="LC20" s="140"/>
      <c r="LD20" s="140"/>
      <c r="LE20" s="140"/>
      <c r="LF20" s="140"/>
      <c r="LG20" s="140"/>
      <c r="LH20" s="140"/>
      <c r="LI20" s="140"/>
      <c r="LJ20" s="140"/>
      <c r="LK20" s="140"/>
      <c r="LL20" s="140"/>
      <c r="LM20" s="140"/>
      <c r="LN20" s="140"/>
      <c r="LO20" s="140"/>
      <c r="LP20" s="140"/>
      <c r="LQ20" s="140"/>
      <c r="LR20" s="140"/>
      <c r="LS20" s="140"/>
      <c r="LT20" s="140"/>
      <c r="LU20" s="140"/>
      <c r="LV20" s="140"/>
      <c r="LW20" s="140"/>
      <c r="LX20" s="140"/>
      <c r="LY20" s="140"/>
      <c r="LZ20" s="140"/>
      <c r="MA20" s="140"/>
      <c r="MB20" s="140"/>
      <c r="MC20" s="140"/>
      <c r="MD20" s="140"/>
      <c r="ME20" s="140"/>
      <c r="MF20" s="140"/>
      <c r="MG20" s="140"/>
      <c r="MH20" s="140"/>
      <c r="MI20" s="140"/>
      <c r="MJ20" s="140"/>
      <c r="MK20" s="140"/>
      <c r="ML20" s="140"/>
      <c r="MM20" s="140"/>
      <c r="MN20" s="140"/>
      <c r="MO20" s="140"/>
      <c r="MP20" s="140"/>
      <c r="MQ20" s="140"/>
      <c r="MR20" s="140"/>
      <c r="MS20" s="140"/>
      <c r="MT20" s="140"/>
      <c r="MU20" s="140"/>
      <c r="MV20" s="140"/>
      <c r="MW20" s="140"/>
      <c r="MX20" s="140"/>
      <c r="MY20" s="140"/>
      <c r="MZ20" s="140"/>
      <c r="NA20" s="140"/>
      <c r="NB20" s="140"/>
      <c r="NC20" s="140"/>
      <c r="ND20" s="140"/>
      <c r="NE20" s="140"/>
      <c r="NF20" s="140"/>
      <c r="NG20" s="140"/>
      <c r="NH20" s="140"/>
      <c r="NI20" s="140"/>
      <c r="NJ20" s="140"/>
      <c r="NK20" s="140"/>
      <c r="NL20" s="140"/>
      <c r="NM20" s="140"/>
      <c r="NN20" s="140"/>
      <c r="NO20" s="140"/>
      <c r="NP20" s="140"/>
      <c r="NQ20" s="140"/>
      <c r="NR20" s="140"/>
      <c r="NS20" s="140"/>
      <c r="NT20" s="140"/>
      <c r="NU20" s="140"/>
      <c r="NV20" s="140"/>
      <c r="NW20" s="140"/>
      <c r="NX20" s="140"/>
      <c r="NY20" s="140"/>
      <c r="NZ20" s="140"/>
      <c r="OA20" s="140"/>
      <c r="OB20" s="140"/>
      <c r="OC20" s="140"/>
      <c r="OD20" s="140"/>
      <c r="OE20" s="140"/>
      <c r="OF20" s="140"/>
      <c r="OG20" s="140"/>
      <c r="OH20" s="140"/>
      <c r="OI20" s="140"/>
      <c r="OJ20" s="140"/>
      <c r="OK20" s="140"/>
      <c r="OL20" s="140"/>
      <c r="OM20" s="140"/>
      <c r="ON20" s="140"/>
      <c r="OO20" s="140"/>
      <c r="OP20" s="140"/>
      <c r="OQ20" s="140"/>
      <c r="OR20" s="140"/>
      <c r="OS20" s="140"/>
      <c r="OT20" s="140"/>
      <c r="OU20" s="140"/>
      <c r="OV20" s="140"/>
      <c r="OW20" s="140"/>
      <c r="OX20" s="140"/>
      <c r="OY20" s="140"/>
      <c r="OZ20" s="140"/>
      <c r="PA20" s="140"/>
      <c r="PB20" s="140"/>
      <c r="PC20" s="140"/>
      <c r="PD20" s="140"/>
      <c r="PE20" s="140"/>
      <c r="PF20" s="140"/>
      <c r="PG20" s="140"/>
      <c r="PH20" s="140"/>
      <c r="PI20" s="140"/>
      <c r="PJ20" s="140"/>
      <c r="PK20" s="140"/>
      <c r="PL20" s="140"/>
      <c r="PM20" s="140"/>
      <c r="PN20" s="140"/>
      <c r="PO20" s="140"/>
      <c r="PP20" s="140"/>
      <c r="PQ20" s="140"/>
      <c r="PR20" s="140"/>
      <c r="PS20" s="140"/>
      <c r="PT20" s="140"/>
      <c r="PU20" s="140"/>
      <c r="PV20" s="140"/>
      <c r="PW20" s="140"/>
      <c r="PX20" s="140"/>
      <c r="PY20" s="140"/>
      <c r="PZ20" s="140"/>
      <c r="QA20" s="140"/>
      <c r="QB20" s="140"/>
      <c r="QC20" s="140"/>
      <c r="QD20" s="140"/>
      <c r="QE20" s="140"/>
      <c r="QF20" s="140"/>
      <c r="QG20" s="140"/>
      <c r="QH20" s="140"/>
      <c r="QI20" s="140"/>
      <c r="QJ20" s="140"/>
      <c r="QK20" s="140"/>
      <c r="QL20" s="140"/>
      <c r="QM20" s="140"/>
      <c r="QN20" s="140"/>
      <c r="QO20" s="140"/>
      <c r="QP20" s="140"/>
      <c r="QQ20" s="140"/>
      <c r="QR20" s="140"/>
      <c r="QS20" s="140"/>
      <c r="QT20" s="140"/>
      <c r="QU20" s="140"/>
      <c r="QV20" s="140"/>
      <c r="QW20" s="140"/>
      <c r="QX20" s="140"/>
      <c r="QY20" s="140"/>
      <c r="QZ20" s="140"/>
      <c r="RA20" s="140"/>
      <c r="RB20" s="140"/>
      <c r="RC20" s="140"/>
      <c r="RD20" s="140"/>
      <c r="RE20" s="140"/>
      <c r="RF20" s="140"/>
      <c r="RG20" s="140"/>
      <c r="RH20" s="140"/>
      <c r="RI20" s="140"/>
      <c r="RJ20" s="140"/>
      <c r="RK20" s="140"/>
      <c r="RL20" s="140"/>
      <c r="RM20" s="140"/>
      <c r="RN20" s="140"/>
      <c r="RO20" s="140"/>
      <c r="RP20" s="140"/>
      <c r="RQ20" s="140"/>
      <c r="RR20" s="140"/>
      <c r="RS20" s="140"/>
      <c r="RT20" s="140"/>
      <c r="RU20" s="140"/>
      <c r="RV20" s="140"/>
      <c r="RW20" s="140"/>
      <c r="RX20" s="140"/>
      <c r="RY20" s="140"/>
      <c r="RZ20" s="140"/>
      <c r="SA20" s="140"/>
      <c r="SB20" s="140"/>
      <c r="SC20" s="140"/>
      <c r="SD20" s="140"/>
      <c r="SE20" s="140"/>
      <c r="SF20" s="140"/>
      <c r="SG20" s="140"/>
      <c r="SH20" s="140"/>
      <c r="SI20" s="140"/>
      <c r="SJ20" s="140"/>
      <c r="SK20" s="140"/>
      <c r="SL20" s="140"/>
      <c r="SM20" s="140"/>
      <c r="SN20" s="140"/>
      <c r="SO20" s="140"/>
      <c r="SP20" s="140"/>
      <c r="SQ20" s="140"/>
      <c r="SR20" s="140"/>
      <c r="SS20" s="140"/>
      <c r="ST20" s="140"/>
      <c r="SU20" s="140"/>
      <c r="SV20" s="140"/>
      <c r="SW20" s="140"/>
      <c r="SX20" s="140"/>
      <c r="SY20" s="140"/>
      <c r="SZ20" s="140"/>
      <c r="TA20" s="140"/>
      <c r="TB20" s="140"/>
      <c r="TC20" s="140"/>
      <c r="TD20" s="140"/>
      <c r="TE20" s="140"/>
      <c r="TF20" s="140"/>
      <c r="TG20" s="140"/>
      <c r="TH20" s="140"/>
      <c r="TI20" s="140"/>
      <c r="TJ20" s="140"/>
      <c r="TK20" s="140"/>
      <c r="TL20" s="140"/>
      <c r="TM20" s="140"/>
      <c r="TN20" s="140"/>
      <c r="TO20" s="140"/>
      <c r="TP20" s="140"/>
      <c r="TQ20" s="140"/>
      <c r="TR20" s="140"/>
      <c r="TS20" s="140"/>
      <c r="TT20" s="140"/>
      <c r="TU20" s="140"/>
      <c r="TV20" s="140"/>
      <c r="TW20" s="140"/>
      <c r="TX20" s="140"/>
      <c r="TY20" s="140"/>
      <c r="TZ20" s="140"/>
      <c r="UA20" s="140"/>
      <c r="UB20" s="140"/>
      <c r="UC20" s="140"/>
      <c r="UD20" s="140"/>
      <c r="UE20" s="140"/>
      <c r="UF20" s="140"/>
      <c r="UG20" s="140"/>
      <c r="UH20" s="140"/>
      <c r="UI20" s="140"/>
      <c r="UJ20" s="140"/>
      <c r="UK20" s="140"/>
      <c r="UL20" s="140"/>
      <c r="UM20" s="140"/>
      <c r="UN20" s="140"/>
      <c r="UO20" s="140"/>
      <c r="UP20" s="140"/>
      <c r="UQ20" s="140"/>
      <c r="UR20" s="140"/>
      <c r="US20" s="140"/>
      <c r="UT20" s="140"/>
      <c r="UU20" s="140"/>
      <c r="UV20" s="140"/>
      <c r="UW20" s="140"/>
      <c r="UX20" s="140"/>
      <c r="UY20" s="140"/>
      <c r="UZ20" s="140"/>
      <c r="VA20" s="140"/>
      <c r="VB20" s="140"/>
      <c r="VC20" s="140"/>
      <c r="VD20" s="140"/>
      <c r="VE20" s="140"/>
      <c r="VF20" s="140"/>
      <c r="VG20" s="140"/>
      <c r="VH20" s="140"/>
      <c r="VI20" s="140"/>
      <c r="VJ20" s="140"/>
      <c r="VK20" s="140"/>
      <c r="VL20" s="140"/>
      <c r="VM20" s="140"/>
      <c r="VN20" s="140"/>
      <c r="VO20" s="140"/>
      <c r="VP20" s="140"/>
      <c r="VQ20" s="140"/>
      <c r="VR20" s="140"/>
      <c r="VS20" s="140"/>
      <c r="VT20" s="140"/>
      <c r="VU20" s="140"/>
      <c r="VV20" s="140"/>
      <c r="VW20" s="140"/>
      <c r="VX20" s="140"/>
      <c r="VY20" s="140"/>
      <c r="VZ20" s="140"/>
      <c r="WA20" s="140"/>
      <c r="WB20" s="140"/>
      <c r="WC20" s="140"/>
      <c r="WD20" s="140"/>
      <c r="WE20" s="140"/>
      <c r="WF20" s="140"/>
      <c r="WG20" s="140"/>
      <c r="WH20" s="140"/>
      <c r="WI20" s="140"/>
      <c r="WJ20" s="140"/>
      <c r="WK20" s="140"/>
      <c r="WL20" s="140"/>
      <c r="WM20" s="140"/>
      <c r="WN20" s="140"/>
      <c r="WO20" s="140"/>
      <c r="WP20" s="140"/>
      <c r="WQ20" s="140"/>
      <c r="WR20" s="140"/>
      <c r="WS20" s="140"/>
      <c r="WT20" s="140"/>
      <c r="WU20" s="140"/>
      <c r="WV20" s="140"/>
      <c r="WW20" s="140"/>
      <c r="WX20" s="140"/>
      <c r="WY20" s="140"/>
      <c r="WZ20" s="140"/>
      <c r="XA20" s="140"/>
      <c r="XB20" s="140"/>
      <c r="XC20" s="140"/>
      <c r="XD20" s="140"/>
      <c r="XE20" s="140"/>
      <c r="XF20" s="140"/>
      <c r="XG20" s="140"/>
      <c r="XH20" s="140"/>
      <c r="XI20" s="140"/>
      <c r="XJ20" s="140"/>
      <c r="XK20" s="140"/>
      <c r="XL20" s="140"/>
      <c r="XM20" s="140"/>
      <c r="XN20" s="140"/>
      <c r="XO20" s="140"/>
      <c r="XP20" s="140"/>
      <c r="XQ20" s="140"/>
      <c r="XR20" s="140"/>
      <c r="XS20" s="140"/>
      <c r="XT20" s="140"/>
      <c r="XU20" s="140"/>
      <c r="XV20" s="140"/>
      <c r="XW20" s="140"/>
      <c r="XX20" s="140"/>
      <c r="XY20" s="140"/>
      <c r="XZ20" s="140"/>
      <c r="YA20" s="140"/>
      <c r="YB20" s="140"/>
      <c r="YC20" s="140"/>
      <c r="YD20" s="140"/>
      <c r="YE20" s="140"/>
      <c r="YF20" s="140"/>
      <c r="YG20" s="140"/>
      <c r="YH20" s="140"/>
      <c r="YI20" s="140"/>
      <c r="YJ20" s="140"/>
      <c r="YK20" s="140"/>
      <c r="YL20" s="140"/>
      <c r="YM20" s="140"/>
      <c r="YN20" s="140"/>
      <c r="YO20" s="140"/>
      <c r="YP20" s="140"/>
      <c r="YQ20" s="140"/>
      <c r="YR20" s="140"/>
      <c r="YS20" s="140"/>
      <c r="YT20" s="140"/>
      <c r="YU20" s="140"/>
      <c r="YV20" s="140"/>
      <c r="YW20" s="140"/>
      <c r="YX20" s="140"/>
      <c r="YY20" s="140"/>
      <c r="YZ20" s="140"/>
      <c r="ZA20" s="140"/>
      <c r="ZB20" s="140"/>
      <c r="ZC20" s="140"/>
      <c r="ZD20" s="140"/>
      <c r="ZE20" s="140"/>
      <c r="ZF20" s="140"/>
      <c r="ZG20" s="140"/>
      <c r="ZH20" s="140"/>
      <c r="ZI20" s="140"/>
      <c r="ZJ20" s="140"/>
      <c r="ZK20" s="140"/>
      <c r="ZL20" s="140"/>
      <c r="ZM20" s="140"/>
      <c r="ZN20" s="140"/>
      <c r="ZO20" s="140"/>
      <c r="ZP20" s="140"/>
      <c r="ZQ20" s="140"/>
      <c r="ZR20" s="140"/>
      <c r="ZS20" s="140"/>
      <c r="ZT20" s="140"/>
      <c r="ZU20" s="140"/>
      <c r="ZV20" s="140"/>
      <c r="ZW20" s="140"/>
      <c r="ZX20" s="140"/>
      <c r="ZY20" s="140"/>
      <c r="ZZ20" s="140"/>
      <c r="AAA20" s="140"/>
      <c r="AAB20" s="140"/>
      <c r="AAC20" s="140"/>
      <c r="AAD20" s="140"/>
      <c r="AAE20" s="140"/>
      <c r="AAF20" s="140"/>
      <c r="AAG20" s="140"/>
      <c r="AAH20" s="140"/>
      <c r="AAI20" s="140"/>
      <c r="AAJ20" s="140"/>
      <c r="AAK20" s="140"/>
      <c r="AAL20" s="140"/>
      <c r="AAM20" s="140"/>
      <c r="AAN20" s="140"/>
      <c r="AAO20" s="140"/>
      <c r="AAP20" s="140"/>
      <c r="AAQ20" s="140"/>
      <c r="AAR20" s="140"/>
      <c r="AAS20" s="140"/>
      <c r="AAT20" s="140"/>
      <c r="AAU20" s="140"/>
      <c r="AAV20" s="140"/>
      <c r="AAW20" s="140"/>
      <c r="AAX20" s="140"/>
      <c r="AAY20" s="140"/>
      <c r="AAZ20" s="140"/>
      <c r="ABA20" s="140"/>
      <c r="ABB20" s="140"/>
      <c r="ABC20" s="140"/>
      <c r="ABD20" s="140"/>
      <c r="ABE20" s="140"/>
      <c r="ABF20" s="140"/>
      <c r="ABG20" s="140"/>
      <c r="ABH20" s="140"/>
      <c r="ABI20" s="140"/>
      <c r="ABJ20" s="140"/>
      <c r="ABK20" s="140"/>
      <c r="ABL20" s="140"/>
      <c r="ABM20" s="140"/>
      <c r="ABN20" s="140"/>
      <c r="ABO20" s="140"/>
      <c r="ABP20" s="140"/>
      <c r="ABQ20" s="140"/>
      <c r="ABR20" s="140"/>
      <c r="ABS20" s="140"/>
      <c r="ABT20" s="140"/>
      <c r="ABU20" s="140"/>
      <c r="ABV20" s="140"/>
      <c r="ABW20" s="140"/>
      <c r="ABX20" s="140"/>
      <c r="ABY20" s="140"/>
      <c r="ABZ20" s="140"/>
      <c r="ACA20" s="140"/>
      <c r="ACB20" s="140"/>
      <c r="ACC20" s="140"/>
      <c r="ACD20" s="140"/>
      <c r="ACE20" s="140"/>
      <c r="ACF20" s="140"/>
      <c r="ACG20" s="140"/>
      <c r="ACH20" s="140"/>
      <c r="ACI20" s="140"/>
      <c r="ACJ20" s="140"/>
      <c r="ACK20" s="140"/>
      <c r="ACL20" s="140"/>
      <c r="ACM20" s="140"/>
      <c r="ACN20" s="140"/>
      <c r="ACO20" s="140"/>
      <c r="ACP20" s="140"/>
      <c r="ACQ20" s="140"/>
      <c r="ACR20" s="140"/>
      <c r="ACS20" s="140"/>
      <c r="ACT20" s="140"/>
      <c r="ACU20" s="140"/>
      <c r="ACV20" s="140"/>
      <c r="ACW20" s="140"/>
      <c r="ACX20" s="140"/>
      <c r="ACY20" s="140"/>
      <c r="ACZ20" s="140"/>
      <c r="ADA20" s="140"/>
      <c r="ADB20" s="140"/>
      <c r="ADC20" s="140"/>
      <c r="ADD20" s="140"/>
      <c r="ADE20" s="140"/>
      <c r="ADF20" s="140"/>
      <c r="ADG20" s="140"/>
      <c r="ADH20" s="140"/>
      <c r="ADI20" s="140"/>
      <c r="ADJ20" s="140"/>
      <c r="ADK20" s="140"/>
      <c r="ADL20" s="140"/>
      <c r="ADM20" s="140"/>
      <c r="ADN20" s="140"/>
      <c r="ADO20" s="140"/>
      <c r="ADP20" s="140"/>
      <c r="ADQ20" s="140"/>
      <c r="ADR20" s="140"/>
      <c r="ADS20" s="140"/>
      <c r="ADT20" s="140"/>
      <c r="ADU20" s="140"/>
      <c r="ADV20" s="140"/>
      <c r="ADW20" s="140"/>
      <c r="ADX20" s="140"/>
      <c r="ADY20" s="140"/>
      <c r="ADZ20" s="140"/>
      <c r="AEA20" s="140"/>
      <c r="AEB20" s="140"/>
      <c r="AEC20" s="140"/>
      <c r="AED20" s="140"/>
      <c r="AEE20" s="140"/>
      <c r="AEF20" s="140"/>
      <c r="AEG20" s="140"/>
      <c r="AEH20" s="140"/>
      <c r="AEI20" s="140"/>
      <c r="AEJ20" s="140"/>
      <c r="AEK20" s="140"/>
      <c r="AEL20" s="140"/>
      <c r="AEM20" s="140"/>
      <c r="AEN20" s="140"/>
      <c r="AEO20" s="140"/>
      <c r="AEP20" s="140"/>
      <c r="AEQ20" s="140"/>
      <c r="AER20" s="140"/>
      <c r="AES20" s="140"/>
      <c r="AET20" s="140"/>
      <c r="AEU20" s="140"/>
      <c r="AEV20" s="140"/>
      <c r="AEW20" s="140"/>
      <c r="AEX20" s="140"/>
      <c r="AEY20" s="140"/>
      <c r="AEZ20" s="140"/>
      <c r="AFA20" s="140"/>
      <c r="AFB20" s="140"/>
      <c r="AFC20" s="140"/>
      <c r="AFD20" s="140"/>
      <c r="AFE20" s="140"/>
      <c r="AFF20" s="140"/>
      <c r="AFG20" s="140"/>
      <c r="AFH20" s="140"/>
      <c r="AFI20" s="140"/>
      <c r="AFJ20" s="140"/>
      <c r="AFK20" s="140"/>
      <c r="AFL20" s="140"/>
      <c r="AFM20" s="140"/>
      <c r="AFN20" s="140"/>
      <c r="AFO20" s="140"/>
      <c r="AFP20" s="140"/>
      <c r="AFQ20" s="140"/>
      <c r="AFR20" s="140"/>
      <c r="AFS20" s="140"/>
      <c r="AFT20" s="140"/>
      <c r="AFU20" s="140"/>
      <c r="AFV20" s="140"/>
      <c r="AFW20" s="140"/>
      <c r="AFX20" s="140"/>
      <c r="AFY20" s="140"/>
      <c r="AFZ20" s="140"/>
      <c r="AGA20" s="140"/>
      <c r="AGB20" s="140"/>
      <c r="AGC20" s="140"/>
      <c r="AGD20" s="140"/>
      <c r="AGE20" s="140"/>
      <c r="AGF20" s="140"/>
      <c r="AGG20" s="140"/>
      <c r="AGH20" s="140"/>
      <c r="AGI20" s="140"/>
      <c r="AGJ20" s="140"/>
      <c r="AGK20" s="140"/>
      <c r="AGL20" s="140"/>
      <c r="AGM20" s="140"/>
      <c r="AGN20" s="140"/>
      <c r="AGO20" s="140"/>
      <c r="AGP20" s="140"/>
      <c r="AGQ20" s="140"/>
      <c r="AGR20" s="140"/>
      <c r="AGS20" s="140"/>
      <c r="AGT20" s="140"/>
      <c r="AGU20" s="140"/>
      <c r="AGV20" s="140"/>
      <c r="AGW20" s="140"/>
      <c r="AGX20" s="140"/>
      <c r="AGY20" s="140"/>
      <c r="AGZ20" s="140"/>
      <c r="AHA20" s="140"/>
      <c r="AHB20" s="140"/>
      <c r="AHC20" s="140"/>
      <c r="AHD20" s="140"/>
      <c r="AHE20" s="140"/>
      <c r="AHF20" s="140"/>
      <c r="AHG20" s="140"/>
      <c r="AHH20" s="140"/>
      <c r="AHI20" s="140"/>
      <c r="AHJ20" s="140"/>
      <c r="AHK20" s="140"/>
      <c r="AHL20" s="140"/>
      <c r="AHM20" s="140"/>
      <c r="AHN20" s="140"/>
      <c r="AHO20" s="140"/>
      <c r="AHP20" s="140"/>
      <c r="AHQ20" s="140"/>
      <c r="AHR20" s="140"/>
      <c r="AHS20" s="140"/>
      <c r="AHT20" s="140"/>
      <c r="AHU20" s="140"/>
      <c r="AHV20" s="140"/>
      <c r="AHW20" s="140"/>
      <c r="AHX20" s="140"/>
      <c r="AHY20" s="140"/>
      <c r="AHZ20" s="140"/>
      <c r="AIA20" s="140"/>
      <c r="AIB20" s="140"/>
      <c r="AIC20" s="140"/>
      <c r="AID20" s="140"/>
      <c r="AIE20" s="140"/>
      <c r="AIF20" s="140"/>
      <c r="AIG20" s="140"/>
      <c r="AIH20" s="140"/>
      <c r="AII20" s="140"/>
      <c r="AIJ20" s="140"/>
      <c r="AIK20" s="140"/>
      <c r="AIL20" s="140"/>
      <c r="AIM20" s="140"/>
      <c r="AIN20" s="140"/>
      <c r="AIO20" s="140"/>
      <c r="AIP20" s="140"/>
      <c r="AIQ20" s="140"/>
      <c r="AIR20" s="140"/>
      <c r="AIS20" s="140"/>
      <c r="AIT20" s="140"/>
      <c r="AIU20" s="140"/>
      <c r="AIV20" s="140"/>
      <c r="AIW20" s="140"/>
      <c r="AIX20" s="140"/>
      <c r="AIY20" s="140"/>
      <c r="AIZ20" s="140"/>
      <c r="AJA20" s="140"/>
      <c r="AJB20" s="140"/>
      <c r="AJC20" s="140"/>
      <c r="AJD20" s="140"/>
      <c r="AJE20" s="140"/>
      <c r="AJF20" s="140"/>
      <c r="AJG20" s="140"/>
      <c r="AJH20" s="140"/>
      <c r="AJI20" s="140"/>
      <c r="AJJ20" s="140"/>
      <c r="AJK20" s="140"/>
      <c r="AJL20" s="140"/>
      <c r="AJM20" s="140"/>
      <c r="AJN20" s="140"/>
      <c r="AJO20" s="140"/>
      <c r="AJP20" s="140"/>
      <c r="AJQ20" s="140"/>
      <c r="AJR20" s="140"/>
      <c r="AJS20" s="140"/>
      <c r="AJT20" s="140"/>
      <c r="AJU20" s="140"/>
      <c r="AJV20" s="140"/>
      <c r="AJW20" s="140"/>
      <c r="AJX20" s="140"/>
      <c r="AJY20" s="140"/>
      <c r="AJZ20" s="140"/>
      <c r="AKA20" s="140"/>
      <c r="AKB20" s="140"/>
      <c r="AKC20" s="140"/>
      <c r="AKD20" s="140"/>
      <c r="AKE20" s="140"/>
      <c r="AKF20" s="140"/>
      <c r="AKG20" s="140"/>
      <c r="AKH20" s="140"/>
      <c r="AKI20" s="140"/>
      <c r="AKJ20" s="140"/>
      <c r="AKK20" s="140"/>
      <c r="AKL20" s="140"/>
      <c r="AKM20" s="140"/>
      <c r="AKN20" s="140"/>
      <c r="AKO20" s="140"/>
      <c r="AKP20" s="140"/>
      <c r="AKQ20" s="140"/>
      <c r="AKR20" s="140"/>
      <c r="AKS20" s="140"/>
      <c r="AKT20" s="140"/>
      <c r="AKU20" s="140"/>
      <c r="AKV20" s="140"/>
      <c r="AKW20" s="140"/>
      <c r="AKX20" s="140"/>
      <c r="AKY20" s="140"/>
      <c r="AKZ20" s="140"/>
      <c r="ALA20" s="140"/>
      <c r="ALB20" s="140"/>
      <c r="ALC20" s="140"/>
      <c r="ALD20" s="140"/>
      <c r="ALE20" s="140"/>
      <c r="ALF20" s="140"/>
      <c r="ALG20" s="140"/>
      <c r="ALH20" s="140"/>
      <c r="ALI20" s="140"/>
      <c r="ALJ20" s="140"/>
      <c r="ALK20" s="140"/>
      <c r="ALL20" s="140"/>
      <c r="ALM20" s="140"/>
      <c r="ALN20" s="140"/>
      <c r="ALO20" s="140"/>
      <c r="ALP20" s="140"/>
      <c r="ALQ20" s="140"/>
      <c r="ALR20" s="140"/>
      <c r="ALS20" s="140"/>
      <c r="ALT20" s="140"/>
      <c r="ALU20" s="140"/>
      <c r="ALV20" s="140"/>
      <c r="ALW20" s="140"/>
      <c r="ALX20" s="140"/>
      <c r="ALY20" s="140"/>
      <c r="ALZ20" s="140"/>
      <c r="AMA20" s="140"/>
      <c r="AMB20" s="140"/>
      <c r="AMC20" s="140"/>
      <c r="AMD20" s="140"/>
      <c r="AME20" s="140"/>
      <c r="AMF20" s="140"/>
      <c r="AMG20" s="140"/>
      <c r="AMH20" s="140"/>
      <c r="AMI20" s="140"/>
      <c r="AMJ20" s="140"/>
      <c r="AMK20" s="140"/>
      <c r="AML20" s="140"/>
      <c r="AMM20" s="140"/>
      <c r="AMN20" s="140"/>
    </row>
    <row r="21" spans="1:1028" s="143" customFormat="1" ht="65.099999999999994" customHeight="1" x14ac:dyDescent="0.25">
      <c r="A21" s="43" t="s">
        <v>65</v>
      </c>
      <c r="B21" s="44" t="s">
        <v>66</v>
      </c>
      <c r="C21" s="76">
        <v>1350</v>
      </c>
      <c r="D21" s="76">
        <v>18.75</v>
      </c>
      <c r="E21" s="144">
        <v>44049</v>
      </c>
      <c r="F21" s="145">
        <v>44013</v>
      </c>
      <c r="G21" s="37" t="s">
        <v>167</v>
      </c>
      <c r="H21" s="10">
        <v>2046893</v>
      </c>
      <c r="I21" s="9" t="s">
        <v>201</v>
      </c>
      <c r="J21" s="8" t="s">
        <v>16</v>
      </c>
      <c r="K21" s="11" t="s">
        <v>98</v>
      </c>
      <c r="L21" s="10" t="s">
        <v>123</v>
      </c>
      <c r="M21" s="11" t="s">
        <v>190</v>
      </c>
      <c r="N21" s="9" t="s">
        <v>195</v>
      </c>
      <c r="O21" s="168"/>
      <c r="P21" s="14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42"/>
      <c r="IO21" s="142"/>
      <c r="IP21" s="142"/>
      <c r="IQ21" s="142"/>
      <c r="IR21" s="142"/>
      <c r="IS21" s="142"/>
      <c r="IT21" s="142"/>
      <c r="IU21" s="142"/>
      <c r="IV21" s="142"/>
      <c r="IW21" s="142"/>
      <c r="IX21" s="142"/>
      <c r="IY21" s="142"/>
      <c r="IZ21" s="142"/>
      <c r="JA21" s="142"/>
      <c r="JB21" s="142"/>
      <c r="JC21" s="142"/>
      <c r="JD21" s="142"/>
      <c r="JE21" s="142"/>
      <c r="JF21" s="142"/>
      <c r="JG21" s="142"/>
      <c r="JH21" s="142"/>
      <c r="JI21" s="142"/>
      <c r="JJ21" s="142"/>
      <c r="JK21" s="142"/>
      <c r="JL21" s="142"/>
      <c r="JM21" s="142"/>
      <c r="JN21" s="142"/>
      <c r="JO21" s="142"/>
      <c r="JP21" s="142"/>
      <c r="JQ21" s="142"/>
      <c r="JR21" s="142"/>
      <c r="JS21" s="142"/>
      <c r="JT21" s="142"/>
      <c r="JU21" s="142"/>
      <c r="JV21" s="142"/>
      <c r="JW21" s="142"/>
      <c r="JX21" s="142"/>
      <c r="JY21" s="142"/>
      <c r="JZ21" s="142"/>
      <c r="KA21" s="142"/>
      <c r="KB21" s="142"/>
      <c r="KC21" s="142"/>
      <c r="KD21" s="142"/>
      <c r="KE21" s="142"/>
      <c r="KF21" s="142"/>
      <c r="KG21" s="142"/>
      <c r="KH21" s="142"/>
      <c r="KI21" s="142"/>
      <c r="KJ21" s="142"/>
      <c r="KK21" s="142"/>
      <c r="KL21" s="142"/>
      <c r="KM21" s="142"/>
      <c r="KN21" s="142"/>
      <c r="KO21" s="142"/>
      <c r="KP21" s="142"/>
      <c r="KQ21" s="142"/>
      <c r="KR21" s="142"/>
      <c r="KS21" s="142"/>
      <c r="KT21" s="142"/>
      <c r="KU21" s="142"/>
      <c r="KV21" s="142"/>
      <c r="KW21" s="142"/>
      <c r="KX21" s="142"/>
      <c r="KY21" s="142"/>
      <c r="KZ21" s="142"/>
      <c r="LA21" s="142"/>
      <c r="LB21" s="142"/>
      <c r="LC21" s="142"/>
      <c r="LD21" s="142"/>
      <c r="LE21" s="142"/>
      <c r="LF21" s="142"/>
      <c r="LG21" s="142"/>
      <c r="LH21" s="142"/>
      <c r="LI21" s="142"/>
      <c r="LJ21" s="142"/>
      <c r="LK21" s="142"/>
      <c r="LL21" s="142"/>
      <c r="LM21" s="142"/>
      <c r="LN21" s="142"/>
      <c r="LO21" s="142"/>
      <c r="LP21" s="142"/>
      <c r="LQ21" s="142"/>
      <c r="LR21" s="142"/>
      <c r="LS21" s="142"/>
      <c r="LT21" s="142"/>
      <c r="LU21" s="142"/>
      <c r="LV21" s="142"/>
      <c r="LW21" s="142"/>
      <c r="LX21" s="142"/>
      <c r="LY21" s="142"/>
      <c r="LZ21" s="142"/>
      <c r="MA21" s="142"/>
      <c r="MB21" s="142"/>
      <c r="MC21" s="142"/>
      <c r="MD21" s="142"/>
      <c r="ME21" s="142"/>
      <c r="MF21" s="142"/>
      <c r="MG21" s="142"/>
      <c r="MH21" s="142"/>
      <c r="MI21" s="142"/>
      <c r="MJ21" s="142"/>
      <c r="MK21" s="142"/>
      <c r="ML21" s="142"/>
      <c r="MM21" s="142"/>
      <c r="MN21" s="142"/>
      <c r="MO21" s="142"/>
      <c r="MP21" s="142"/>
      <c r="MQ21" s="142"/>
      <c r="MR21" s="142"/>
      <c r="MS21" s="142"/>
      <c r="MT21" s="142"/>
      <c r="MU21" s="142"/>
      <c r="MV21" s="142"/>
      <c r="MW21" s="142"/>
      <c r="MX21" s="142"/>
      <c r="MY21" s="142"/>
      <c r="MZ21" s="142"/>
      <c r="NA21" s="142"/>
      <c r="NB21" s="142"/>
      <c r="NC21" s="142"/>
      <c r="ND21" s="142"/>
      <c r="NE21" s="142"/>
      <c r="NF21" s="142"/>
      <c r="NG21" s="142"/>
      <c r="NH21" s="142"/>
      <c r="NI21" s="142"/>
      <c r="NJ21" s="142"/>
      <c r="NK21" s="142"/>
      <c r="NL21" s="142"/>
      <c r="NM21" s="142"/>
      <c r="NN21" s="142"/>
      <c r="NO21" s="142"/>
      <c r="NP21" s="142"/>
      <c r="NQ21" s="142"/>
      <c r="NR21" s="142"/>
      <c r="NS21" s="142"/>
      <c r="NT21" s="142"/>
      <c r="NU21" s="142"/>
      <c r="NV21" s="142"/>
      <c r="NW21" s="142"/>
      <c r="NX21" s="142"/>
      <c r="NY21" s="142"/>
      <c r="NZ21" s="142"/>
      <c r="OA21" s="142"/>
      <c r="OB21" s="142"/>
      <c r="OC21" s="142"/>
      <c r="OD21" s="142"/>
      <c r="OE21" s="142"/>
      <c r="OF21" s="142"/>
      <c r="OG21" s="142"/>
      <c r="OH21" s="142"/>
      <c r="OI21" s="142"/>
      <c r="OJ21" s="142"/>
      <c r="OK21" s="142"/>
      <c r="OL21" s="142"/>
      <c r="OM21" s="142"/>
      <c r="ON21" s="142"/>
      <c r="OO21" s="142"/>
      <c r="OP21" s="142"/>
      <c r="OQ21" s="142"/>
      <c r="OR21" s="142"/>
      <c r="OS21" s="142"/>
      <c r="OT21" s="142"/>
      <c r="OU21" s="142"/>
      <c r="OV21" s="142"/>
      <c r="OW21" s="142"/>
      <c r="OX21" s="142"/>
      <c r="OY21" s="142"/>
      <c r="OZ21" s="142"/>
      <c r="PA21" s="142"/>
      <c r="PB21" s="142"/>
      <c r="PC21" s="142"/>
      <c r="PD21" s="142"/>
      <c r="PE21" s="142"/>
      <c r="PF21" s="142"/>
      <c r="PG21" s="142"/>
      <c r="PH21" s="142"/>
      <c r="PI21" s="142"/>
      <c r="PJ21" s="142"/>
      <c r="PK21" s="142"/>
      <c r="PL21" s="142"/>
      <c r="PM21" s="142"/>
      <c r="PN21" s="142"/>
      <c r="PO21" s="142"/>
      <c r="PP21" s="142"/>
      <c r="PQ21" s="142"/>
      <c r="PR21" s="142"/>
      <c r="PS21" s="142"/>
      <c r="PT21" s="142"/>
      <c r="PU21" s="142"/>
      <c r="PV21" s="142"/>
      <c r="PW21" s="142"/>
      <c r="PX21" s="142"/>
      <c r="PY21" s="142"/>
      <c r="PZ21" s="142"/>
      <c r="QA21" s="142"/>
      <c r="QB21" s="142"/>
      <c r="QC21" s="142"/>
      <c r="QD21" s="142"/>
      <c r="QE21" s="142"/>
      <c r="QF21" s="142"/>
      <c r="QG21" s="142"/>
      <c r="QH21" s="142"/>
      <c r="QI21" s="142"/>
      <c r="QJ21" s="142"/>
      <c r="QK21" s="142"/>
      <c r="QL21" s="142"/>
      <c r="QM21" s="142"/>
      <c r="QN21" s="142"/>
      <c r="QO21" s="142"/>
      <c r="QP21" s="142"/>
      <c r="QQ21" s="142"/>
      <c r="QR21" s="142"/>
      <c r="QS21" s="142"/>
      <c r="QT21" s="142"/>
      <c r="QU21" s="142"/>
      <c r="QV21" s="142"/>
      <c r="QW21" s="142"/>
      <c r="QX21" s="142"/>
      <c r="QY21" s="142"/>
      <c r="QZ21" s="142"/>
      <c r="RA21" s="142"/>
      <c r="RB21" s="142"/>
      <c r="RC21" s="142"/>
      <c r="RD21" s="142"/>
      <c r="RE21" s="142"/>
      <c r="RF21" s="142"/>
      <c r="RG21" s="142"/>
      <c r="RH21" s="142"/>
      <c r="RI21" s="142"/>
      <c r="RJ21" s="142"/>
      <c r="RK21" s="142"/>
      <c r="RL21" s="142"/>
      <c r="RM21" s="142"/>
      <c r="RN21" s="142"/>
      <c r="RO21" s="142"/>
      <c r="RP21" s="142"/>
      <c r="RQ21" s="142"/>
      <c r="RR21" s="142"/>
      <c r="RS21" s="142"/>
      <c r="RT21" s="142"/>
      <c r="RU21" s="142"/>
      <c r="RV21" s="142"/>
      <c r="RW21" s="142"/>
      <c r="RX21" s="142"/>
      <c r="RY21" s="142"/>
      <c r="RZ21" s="142"/>
      <c r="SA21" s="142"/>
      <c r="SB21" s="142"/>
      <c r="SC21" s="142"/>
      <c r="SD21" s="142"/>
      <c r="SE21" s="142"/>
      <c r="SF21" s="142"/>
      <c r="SG21" s="142"/>
      <c r="SH21" s="142"/>
      <c r="SI21" s="142"/>
      <c r="SJ21" s="142"/>
      <c r="SK21" s="142"/>
      <c r="SL21" s="142"/>
      <c r="SM21" s="142"/>
      <c r="SN21" s="142"/>
      <c r="SO21" s="142"/>
      <c r="SP21" s="142"/>
      <c r="SQ21" s="142"/>
      <c r="SR21" s="142"/>
      <c r="SS21" s="142"/>
      <c r="ST21" s="142"/>
      <c r="SU21" s="142"/>
      <c r="SV21" s="142"/>
      <c r="SW21" s="142"/>
      <c r="SX21" s="142"/>
      <c r="SY21" s="142"/>
      <c r="SZ21" s="142"/>
      <c r="TA21" s="142"/>
      <c r="TB21" s="142"/>
      <c r="TC21" s="142"/>
      <c r="TD21" s="142"/>
      <c r="TE21" s="142"/>
      <c r="TF21" s="142"/>
      <c r="TG21" s="142"/>
      <c r="TH21" s="142"/>
      <c r="TI21" s="142"/>
      <c r="TJ21" s="142"/>
      <c r="TK21" s="142"/>
      <c r="TL21" s="142"/>
      <c r="TM21" s="142"/>
      <c r="TN21" s="142"/>
      <c r="TO21" s="142"/>
      <c r="TP21" s="142"/>
      <c r="TQ21" s="142"/>
      <c r="TR21" s="142"/>
      <c r="TS21" s="142"/>
      <c r="TT21" s="142"/>
      <c r="TU21" s="142"/>
      <c r="TV21" s="142"/>
      <c r="TW21" s="142"/>
      <c r="TX21" s="142"/>
      <c r="TY21" s="142"/>
      <c r="TZ21" s="142"/>
      <c r="UA21" s="142"/>
      <c r="UB21" s="142"/>
      <c r="UC21" s="142"/>
      <c r="UD21" s="142"/>
      <c r="UE21" s="142"/>
      <c r="UF21" s="142"/>
      <c r="UG21" s="142"/>
      <c r="UH21" s="142"/>
      <c r="UI21" s="142"/>
      <c r="UJ21" s="142"/>
      <c r="UK21" s="142"/>
      <c r="UL21" s="142"/>
      <c r="UM21" s="142"/>
      <c r="UN21" s="142"/>
      <c r="UO21" s="142"/>
      <c r="UP21" s="142"/>
      <c r="UQ21" s="142"/>
      <c r="UR21" s="142"/>
      <c r="US21" s="142"/>
      <c r="UT21" s="142"/>
      <c r="UU21" s="142"/>
      <c r="UV21" s="142"/>
      <c r="UW21" s="142"/>
      <c r="UX21" s="142"/>
      <c r="UY21" s="142"/>
      <c r="UZ21" s="142"/>
      <c r="VA21" s="142"/>
      <c r="VB21" s="142"/>
      <c r="VC21" s="142"/>
      <c r="VD21" s="142"/>
      <c r="VE21" s="142"/>
      <c r="VF21" s="142"/>
      <c r="VG21" s="142"/>
      <c r="VH21" s="142"/>
      <c r="VI21" s="142"/>
      <c r="VJ21" s="142"/>
      <c r="VK21" s="142"/>
      <c r="VL21" s="142"/>
      <c r="VM21" s="142"/>
      <c r="VN21" s="142"/>
      <c r="VO21" s="142"/>
      <c r="VP21" s="142"/>
      <c r="VQ21" s="142"/>
      <c r="VR21" s="142"/>
      <c r="VS21" s="142"/>
      <c r="VT21" s="142"/>
      <c r="VU21" s="142"/>
      <c r="VV21" s="142"/>
      <c r="VW21" s="142"/>
      <c r="VX21" s="142"/>
      <c r="VY21" s="142"/>
      <c r="VZ21" s="142"/>
      <c r="WA21" s="142"/>
      <c r="WB21" s="142"/>
      <c r="WC21" s="142"/>
      <c r="WD21" s="142"/>
      <c r="WE21" s="142"/>
      <c r="WF21" s="142"/>
      <c r="WG21" s="142"/>
      <c r="WH21" s="142"/>
      <c r="WI21" s="142"/>
      <c r="WJ21" s="142"/>
      <c r="WK21" s="142"/>
      <c r="WL21" s="142"/>
      <c r="WM21" s="142"/>
      <c r="WN21" s="142"/>
      <c r="WO21" s="142"/>
      <c r="WP21" s="142"/>
      <c r="WQ21" s="142"/>
      <c r="WR21" s="142"/>
      <c r="WS21" s="142"/>
      <c r="WT21" s="142"/>
      <c r="WU21" s="142"/>
      <c r="WV21" s="142"/>
      <c r="WW21" s="142"/>
      <c r="WX21" s="142"/>
      <c r="WY21" s="142"/>
      <c r="WZ21" s="142"/>
      <c r="XA21" s="142"/>
      <c r="XB21" s="142"/>
      <c r="XC21" s="142"/>
      <c r="XD21" s="142"/>
      <c r="XE21" s="142"/>
      <c r="XF21" s="142"/>
      <c r="XG21" s="142"/>
      <c r="XH21" s="142"/>
      <c r="XI21" s="142"/>
      <c r="XJ21" s="142"/>
      <c r="XK21" s="142"/>
      <c r="XL21" s="142"/>
      <c r="XM21" s="142"/>
      <c r="XN21" s="142"/>
      <c r="XO21" s="142"/>
      <c r="XP21" s="142"/>
      <c r="XQ21" s="142"/>
      <c r="XR21" s="142"/>
      <c r="XS21" s="142"/>
      <c r="XT21" s="142"/>
      <c r="XU21" s="142"/>
      <c r="XV21" s="142"/>
      <c r="XW21" s="142"/>
      <c r="XX21" s="142"/>
      <c r="XY21" s="142"/>
      <c r="XZ21" s="142"/>
      <c r="YA21" s="142"/>
      <c r="YB21" s="142"/>
      <c r="YC21" s="142"/>
      <c r="YD21" s="142"/>
      <c r="YE21" s="142"/>
      <c r="YF21" s="142"/>
      <c r="YG21" s="142"/>
      <c r="YH21" s="142"/>
      <c r="YI21" s="142"/>
      <c r="YJ21" s="142"/>
      <c r="YK21" s="142"/>
      <c r="YL21" s="142"/>
      <c r="YM21" s="142"/>
      <c r="YN21" s="142"/>
      <c r="YO21" s="142"/>
      <c r="YP21" s="142"/>
      <c r="YQ21" s="142"/>
      <c r="YR21" s="142"/>
      <c r="YS21" s="142"/>
      <c r="YT21" s="142"/>
      <c r="YU21" s="142"/>
      <c r="YV21" s="142"/>
      <c r="YW21" s="142"/>
      <c r="YX21" s="142"/>
      <c r="YY21" s="142"/>
      <c r="YZ21" s="142"/>
      <c r="ZA21" s="142"/>
      <c r="ZB21" s="142"/>
      <c r="ZC21" s="142"/>
      <c r="ZD21" s="142"/>
      <c r="ZE21" s="142"/>
      <c r="ZF21" s="142"/>
      <c r="ZG21" s="142"/>
      <c r="ZH21" s="142"/>
      <c r="ZI21" s="142"/>
      <c r="ZJ21" s="142"/>
      <c r="ZK21" s="142"/>
      <c r="ZL21" s="142"/>
      <c r="ZM21" s="142"/>
      <c r="ZN21" s="142"/>
      <c r="ZO21" s="142"/>
      <c r="ZP21" s="142"/>
      <c r="ZQ21" s="142"/>
      <c r="ZR21" s="142"/>
      <c r="ZS21" s="142"/>
      <c r="ZT21" s="142"/>
      <c r="ZU21" s="142"/>
      <c r="ZV21" s="142"/>
      <c r="ZW21" s="142"/>
      <c r="ZX21" s="142"/>
      <c r="ZY21" s="142"/>
      <c r="ZZ21" s="142"/>
      <c r="AAA21" s="142"/>
      <c r="AAB21" s="142"/>
      <c r="AAC21" s="142"/>
      <c r="AAD21" s="142"/>
      <c r="AAE21" s="142"/>
      <c r="AAF21" s="142"/>
      <c r="AAG21" s="142"/>
      <c r="AAH21" s="142"/>
      <c r="AAI21" s="142"/>
      <c r="AAJ21" s="142"/>
      <c r="AAK21" s="142"/>
      <c r="AAL21" s="142"/>
      <c r="AAM21" s="142"/>
      <c r="AAN21" s="142"/>
      <c r="AAO21" s="142"/>
      <c r="AAP21" s="142"/>
      <c r="AAQ21" s="142"/>
      <c r="AAR21" s="142"/>
      <c r="AAS21" s="142"/>
      <c r="AAT21" s="142"/>
      <c r="AAU21" s="142"/>
      <c r="AAV21" s="142"/>
      <c r="AAW21" s="142"/>
      <c r="AAX21" s="142"/>
      <c r="AAY21" s="142"/>
      <c r="AAZ21" s="142"/>
      <c r="ABA21" s="142"/>
      <c r="ABB21" s="142"/>
      <c r="ABC21" s="142"/>
      <c r="ABD21" s="142"/>
      <c r="ABE21" s="142"/>
      <c r="ABF21" s="142"/>
      <c r="ABG21" s="142"/>
      <c r="ABH21" s="142"/>
      <c r="ABI21" s="142"/>
      <c r="ABJ21" s="142"/>
      <c r="ABK21" s="142"/>
      <c r="ABL21" s="142"/>
      <c r="ABM21" s="142"/>
      <c r="ABN21" s="142"/>
      <c r="ABO21" s="142"/>
      <c r="ABP21" s="142"/>
      <c r="ABQ21" s="142"/>
      <c r="ABR21" s="142"/>
      <c r="ABS21" s="142"/>
      <c r="ABT21" s="142"/>
      <c r="ABU21" s="142"/>
      <c r="ABV21" s="142"/>
      <c r="ABW21" s="142"/>
      <c r="ABX21" s="142"/>
      <c r="ABY21" s="142"/>
      <c r="ABZ21" s="142"/>
      <c r="ACA21" s="142"/>
      <c r="ACB21" s="142"/>
      <c r="ACC21" s="142"/>
      <c r="ACD21" s="142"/>
      <c r="ACE21" s="142"/>
      <c r="ACF21" s="142"/>
      <c r="ACG21" s="142"/>
      <c r="ACH21" s="142"/>
      <c r="ACI21" s="142"/>
      <c r="ACJ21" s="142"/>
      <c r="ACK21" s="142"/>
      <c r="ACL21" s="142"/>
      <c r="ACM21" s="142"/>
      <c r="ACN21" s="142"/>
      <c r="ACO21" s="142"/>
      <c r="ACP21" s="142"/>
      <c r="ACQ21" s="142"/>
      <c r="ACR21" s="142"/>
      <c r="ACS21" s="142"/>
      <c r="ACT21" s="142"/>
      <c r="ACU21" s="142"/>
      <c r="ACV21" s="142"/>
      <c r="ACW21" s="142"/>
      <c r="ACX21" s="142"/>
      <c r="ACY21" s="142"/>
      <c r="ACZ21" s="142"/>
      <c r="ADA21" s="142"/>
      <c r="ADB21" s="142"/>
      <c r="ADC21" s="142"/>
      <c r="ADD21" s="142"/>
      <c r="ADE21" s="142"/>
      <c r="ADF21" s="142"/>
      <c r="ADG21" s="142"/>
      <c r="ADH21" s="142"/>
      <c r="ADI21" s="142"/>
      <c r="ADJ21" s="142"/>
      <c r="ADK21" s="142"/>
      <c r="ADL21" s="142"/>
      <c r="ADM21" s="142"/>
      <c r="ADN21" s="142"/>
      <c r="ADO21" s="142"/>
      <c r="ADP21" s="142"/>
      <c r="ADQ21" s="142"/>
      <c r="ADR21" s="142"/>
      <c r="ADS21" s="142"/>
      <c r="ADT21" s="142"/>
      <c r="ADU21" s="142"/>
      <c r="ADV21" s="142"/>
      <c r="ADW21" s="142"/>
      <c r="ADX21" s="142"/>
      <c r="ADY21" s="142"/>
      <c r="ADZ21" s="142"/>
      <c r="AEA21" s="142"/>
      <c r="AEB21" s="142"/>
      <c r="AEC21" s="142"/>
      <c r="AED21" s="142"/>
      <c r="AEE21" s="142"/>
      <c r="AEF21" s="142"/>
      <c r="AEG21" s="142"/>
      <c r="AEH21" s="142"/>
      <c r="AEI21" s="142"/>
      <c r="AEJ21" s="142"/>
      <c r="AEK21" s="142"/>
      <c r="AEL21" s="142"/>
      <c r="AEM21" s="142"/>
      <c r="AEN21" s="142"/>
      <c r="AEO21" s="142"/>
      <c r="AEP21" s="142"/>
      <c r="AEQ21" s="142"/>
      <c r="AER21" s="142"/>
      <c r="AES21" s="142"/>
      <c r="AET21" s="142"/>
      <c r="AEU21" s="142"/>
      <c r="AEV21" s="142"/>
      <c r="AEW21" s="142"/>
      <c r="AEX21" s="142"/>
      <c r="AEY21" s="142"/>
      <c r="AEZ21" s="142"/>
      <c r="AFA21" s="142"/>
      <c r="AFB21" s="142"/>
      <c r="AFC21" s="142"/>
      <c r="AFD21" s="142"/>
      <c r="AFE21" s="142"/>
      <c r="AFF21" s="142"/>
      <c r="AFG21" s="142"/>
      <c r="AFH21" s="142"/>
      <c r="AFI21" s="142"/>
      <c r="AFJ21" s="142"/>
      <c r="AFK21" s="142"/>
      <c r="AFL21" s="142"/>
      <c r="AFM21" s="142"/>
      <c r="AFN21" s="142"/>
      <c r="AFO21" s="142"/>
      <c r="AFP21" s="142"/>
      <c r="AFQ21" s="142"/>
      <c r="AFR21" s="142"/>
      <c r="AFS21" s="142"/>
      <c r="AFT21" s="142"/>
      <c r="AFU21" s="142"/>
      <c r="AFV21" s="142"/>
      <c r="AFW21" s="142"/>
      <c r="AFX21" s="142"/>
      <c r="AFY21" s="142"/>
      <c r="AFZ21" s="142"/>
      <c r="AGA21" s="142"/>
      <c r="AGB21" s="142"/>
      <c r="AGC21" s="142"/>
      <c r="AGD21" s="142"/>
      <c r="AGE21" s="142"/>
      <c r="AGF21" s="142"/>
      <c r="AGG21" s="142"/>
      <c r="AGH21" s="142"/>
      <c r="AGI21" s="142"/>
      <c r="AGJ21" s="142"/>
      <c r="AGK21" s="142"/>
      <c r="AGL21" s="142"/>
      <c r="AGM21" s="142"/>
      <c r="AGN21" s="142"/>
      <c r="AGO21" s="142"/>
      <c r="AGP21" s="142"/>
      <c r="AGQ21" s="142"/>
      <c r="AGR21" s="142"/>
      <c r="AGS21" s="142"/>
      <c r="AGT21" s="142"/>
      <c r="AGU21" s="142"/>
      <c r="AGV21" s="142"/>
      <c r="AGW21" s="142"/>
      <c r="AGX21" s="142"/>
      <c r="AGY21" s="142"/>
      <c r="AGZ21" s="142"/>
      <c r="AHA21" s="142"/>
      <c r="AHB21" s="142"/>
      <c r="AHC21" s="142"/>
      <c r="AHD21" s="142"/>
      <c r="AHE21" s="142"/>
      <c r="AHF21" s="142"/>
      <c r="AHG21" s="142"/>
      <c r="AHH21" s="142"/>
      <c r="AHI21" s="142"/>
      <c r="AHJ21" s="142"/>
      <c r="AHK21" s="142"/>
      <c r="AHL21" s="142"/>
      <c r="AHM21" s="142"/>
      <c r="AHN21" s="142"/>
      <c r="AHO21" s="142"/>
      <c r="AHP21" s="142"/>
      <c r="AHQ21" s="142"/>
      <c r="AHR21" s="142"/>
      <c r="AHS21" s="142"/>
      <c r="AHT21" s="142"/>
      <c r="AHU21" s="142"/>
      <c r="AHV21" s="142"/>
      <c r="AHW21" s="142"/>
      <c r="AHX21" s="142"/>
      <c r="AHY21" s="142"/>
      <c r="AHZ21" s="142"/>
      <c r="AIA21" s="142"/>
      <c r="AIB21" s="142"/>
      <c r="AIC21" s="142"/>
      <c r="AID21" s="142"/>
      <c r="AIE21" s="142"/>
      <c r="AIF21" s="142"/>
      <c r="AIG21" s="142"/>
      <c r="AIH21" s="142"/>
      <c r="AII21" s="142"/>
      <c r="AIJ21" s="142"/>
      <c r="AIK21" s="142"/>
      <c r="AIL21" s="142"/>
      <c r="AIM21" s="142"/>
      <c r="AIN21" s="142"/>
      <c r="AIO21" s="142"/>
      <c r="AIP21" s="142"/>
      <c r="AIQ21" s="142"/>
      <c r="AIR21" s="142"/>
      <c r="AIS21" s="142"/>
      <c r="AIT21" s="142"/>
      <c r="AIU21" s="142"/>
      <c r="AIV21" s="142"/>
      <c r="AIW21" s="142"/>
      <c r="AIX21" s="142"/>
      <c r="AIY21" s="142"/>
      <c r="AIZ21" s="142"/>
      <c r="AJA21" s="142"/>
      <c r="AJB21" s="142"/>
      <c r="AJC21" s="142"/>
      <c r="AJD21" s="142"/>
      <c r="AJE21" s="142"/>
      <c r="AJF21" s="142"/>
      <c r="AJG21" s="142"/>
      <c r="AJH21" s="142"/>
      <c r="AJI21" s="142"/>
      <c r="AJJ21" s="142"/>
      <c r="AJK21" s="142"/>
      <c r="AJL21" s="142"/>
      <c r="AJM21" s="142"/>
      <c r="AJN21" s="142"/>
      <c r="AJO21" s="142"/>
      <c r="AJP21" s="142"/>
      <c r="AJQ21" s="142"/>
      <c r="AJR21" s="142"/>
      <c r="AJS21" s="142"/>
      <c r="AJT21" s="142"/>
      <c r="AJU21" s="142"/>
      <c r="AJV21" s="142"/>
      <c r="AJW21" s="142"/>
      <c r="AJX21" s="142"/>
      <c r="AJY21" s="142"/>
      <c r="AJZ21" s="142"/>
      <c r="AKA21" s="142"/>
      <c r="AKB21" s="142"/>
      <c r="AKC21" s="142"/>
      <c r="AKD21" s="142"/>
      <c r="AKE21" s="142"/>
      <c r="AKF21" s="142"/>
      <c r="AKG21" s="142"/>
      <c r="AKH21" s="142"/>
      <c r="AKI21" s="142"/>
      <c r="AKJ21" s="142"/>
      <c r="AKK21" s="142"/>
      <c r="AKL21" s="142"/>
      <c r="AKM21" s="142"/>
      <c r="AKN21" s="142"/>
      <c r="AKO21" s="142"/>
      <c r="AKP21" s="142"/>
      <c r="AKQ21" s="142"/>
      <c r="AKR21" s="142"/>
      <c r="AKS21" s="142"/>
      <c r="AKT21" s="142"/>
      <c r="AKU21" s="142"/>
      <c r="AKV21" s="142"/>
      <c r="AKW21" s="142"/>
      <c r="AKX21" s="142"/>
      <c r="AKY21" s="142"/>
      <c r="AKZ21" s="142"/>
      <c r="ALA21" s="142"/>
      <c r="ALB21" s="142"/>
      <c r="ALC21" s="142"/>
      <c r="ALD21" s="142"/>
      <c r="ALE21" s="142"/>
      <c r="ALF21" s="142"/>
      <c r="ALG21" s="142"/>
      <c r="ALH21" s="142"/>
      <c r="ALI21" s="142"/>
      <c r="ALJ21" s="142"/>
      <c r="ALK21" s="142"/>
      <c r="ALL21" s="142"/>
      <c r="ALM21" s="142"/>
      <c r="ALN21" s="142"/>
      <c r="ALO21" s="142"/>
      <c r="ALP21" s="142"/>
      <c r="ALQ21" s="142"/>
      <c r="ALR21" s="142"/>
      <c r="ALS21" s="142"/>
      <c r="ALT21" s="142"/>
      <c r="ALU21" s="142"/>
      <c r="ALV21" s="142"/>
      <c r="ALW21" s="142"/>
      <c r="ALX21" s="142"/>
      <c r="ALY21" s="142"/>
      <c r="ALZ21" s="142"/>
      <c r="AMA21" s="142"/>
      <c r="AMB21" s="142"/>
      <c r="AMC21" s="142"/>
      <c r="AMD21" s="142"/>
      <c r="AME21" s="142"/>
      <c r="AMF21" s="142"/>
      <c r="AMG21" s="142"/>
      <c r="AMH21" s="142"/>
      <c r="AMI21" s="142"/>
      <c r="AMJ21" s="142"/>
      <c r="AMK21" s="142"/>
      <c r="AML21" s="142"/>
      <c r="AMM21" s="142"/>
      <c r="AMN21" s="142"/>
    </row>
    <row r="22" spans="1:1028" s="52" customFormat="1" ht="65.099999999999994" customHeight="1" x14ac:dyDescent="0.25">
      <c r="A22" s="178" t="s">
        <v>62</v>
      </c>
      <c r="B22" s="102" t="s">
        <v>63</v>
      </c>
      <c r="C22" s="73">
        <v>1500</v>
      </c>
      <c r="D22" s="73">
        <v>18.75</v>
      </c>
      <c r="E22" s="179">
        <v>44049</v>
      </c>
      <c r="F22" s="180">
        <v>44013</v>
      </c>
      <c r="G22" s="181" t="s">
        <v>73</v>
      </c>
      <c r="H22" s="10">
        <v>2258094</v>
      </c>
      <c r="I22" s="10" t="s">
        <v>202</v>
      </c>
      <c r="J22" s="11" t="s">
        <v>16</v>
      </c>
      <c r="K22" s="11" t="s">
        <v>99</v>
      </c>
      <c r="L22" s="10" t="s">
        <v>123</v>
      </c>
      <c r="M22" s="11" t="s">
        <v>35</v>
      </c>
      <c r="N22" s="10" t="s">
        <v>195</v>
      </c>
      <c r="O22" s="168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  <c r="AMN22" s="51"/>
    </row>
    <row r="23" spans="1:1028" ht="54.75" customHeight="1" thickBot="1" x14ac:dyDescent="0.3">
      <c r="A23" s="229" t="s">
        <v>211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1"/>
      <c r="W23" s="177"/>
    </row>
    <row r="26" spans="1:1028" ht="15.75" x14ac:dyDescent="0.25">
      <c r="B26" s="161"/>
    </row>
    <row r="28" spans="1:1028" ht="52.5" customHeight="1" x14ac:dyDescent="0.25">
      <c r="B28" s="162"/>
    </row>
  </sheetData>
  <mergeCells count="6">
    <mergeCell ref="A23:N23"/>
    <mergeCell ref="A1:N1"/>
    <mergeCell ref="A2:N2"/>
    <mergeCell ref="A7:N7"/>
    <mergeCell ref="A11:N11"/>
    <mergeCell ref="A16:N16"/>
  </mergeCells>
  <printOptions horizontalCentered="1"/>
  <pageMargins left="0.23622047244094491" right="0.23622047244094491" top="1.1417322834645669" bottom="1.1417322834645669" header="0.31496062992125984" footer="0.31496062992125984"/>
  <pageSetup paperSize="9" scale="34" orientation="landscape" r:id="rId1"/>
  <headerFooter>
    <oddFooter>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A19E-4600-42DB-81BF-DA6FB4720C7C}">
  <dimension ref="A1:AMN28"/>
  <sheetViews>
    <sheetView topLeftCell="A17" zoomScale="70" zoomScaleNormal="70" workbookViewId="0">
      <selection activeCell="I26" sqref="I26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183" customWidth="1"/>
    <col min="5" max="5" width="14.28515625" style="190" customWidth="1"/>
    <col min="6" max="6" width="16" style="2" customWidth="1"/>
    <col min="7" max="7" width="15.42578125" style="1" customWidth="1"/>
    <col min="8" max="8" width="15.5703125" style="2" customWidth="1"/>
    <col min="9" max="9" width="20.28515625" style="2" customWidth="1"/>
    <col min="10" max="10" width="16.5703125" style="2" customWidth="1"/>
    <col min="11" max="11" width="14" style="2" customWidth="1"/>
    <col min="12" max="12" width="15.7109375" style="2" customWidth="1"/>
    <col min="13" max="15" width="17.140625" style="1" customWidth="1"/>
    <col min="16" max="1028" width="9.140625" style="1"/>
  </cols>
  <sheetData>
    <row r="1" spans="1:1028" s="27" customFormat="1" ht="25.5" customHeight="1" thickBot="1" x14ac:dyDescent="0.4">
      <c r="A1" s="220" t="s">
        <v>212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165"/>
    </row>
    <row r="2" spans="1:1028" s="26" customFormat="1" ht="15.75" thickBot="1" x14ac:dyDescent="0.3">
      <c r="A2" s="223" t="s">
        <v>218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166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</row>
    <row r="3" spans="1:1028" s="26" customFormat="1" ht="50.1" customHeight="1" x14ac:dyDescent="0.25">
      <c r="A3" s="195" t="s">
        <v>0</v>
      </c>
      <c r="B3" s="196" t="s">
        <v>1</v>
      </c>
      <c r="C3" s="196" t="s">
        <v>2</v>
      </c>
      <c r="D3" s="196" t="s">
        <v>185</v>
      </c>
      <c r="E3" s="197" t="s">
        <v>3</v>
      </c>
      <c r="F3" s="196" t="s">
        <v>4</v>
      </c>
      <c r="G3" s="196" t="s">
        <v>5</v>
      </c>
      <c r="H3" s="196" t="s">
        <v>6</v>
      </c>
      <c r="I3" s="196" t="s">
        <v>7</v>
      </c>
      <c r="J3" s="196" t="s">
        <v>8</v>
      </c>
      <c r="K3" s="196" t="s">
        <v>88</v>
      </c>
      <c r="L3" s="196" t="s">
        <v>89</v>
      </c>
      <c r="M3" s="196" t="s">
        <v>9</v>
      </c>
      <c r="N3" s="198" t="s">
        <v>191</v>
      </c>
      <c r="O3" s="191" t="s">
        <v>209</v>
      </c>
      <c r="P3" s="164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</row>
    <row r="4" spans="1:1028" s="26" customFormat="1" ht="65.099999999999994" customHeight="1" x14ac:dyDescent="0.25">
      <c r="A4" s="152" t="s">
        <v>46</v>
      </c>
      <c r="B4" s="153" t="s">
        <v>47</v>
      </c>
      <c r="C4" s="184">
        <v>1000</v>
      </c>
      <c r="D4" s="184">
        <f>C4/O4</f>
        <v>31.25</v>
      </c>
      <c r="E4" s="185">
        <v>44077</v>
      </c>
      <c r="F4" s="186">
        <v>44044</v>
      </c>
      <c r="G4" s="37" t="s">
        <v>198</v>
      </c>
      <c r="H4" s="37">
        <v>1474285</v>
      </c>
      <c r="I4" s="9" t="s">
        <v>196</v>
      </c>
      <c r="J4" s="37" t="s">
        <v>16</v>
      </c>
      <c r="K4" s="37" t="s">
        <v>92</v>
      </c>
      <c r="L4" s="9" t="s">
        <v>187</v>
      </c>
      <c r="M4" s="37" t="s">
        <v>50</v>
      </c>
      <c r="N4" s="39" t="s">
        <v>193</v>
      </c>
      <c r="O4" s="194">
        <v>32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</row>
    <row r="5" spans="1:1028" s="26" customFormat="1" ht="65.099999999999994" customHeight="1" x14ac:dyDescent="0.25">
      <c r="A5" s="65" t="s">
        <v>30</v>
      </c>
      <c r="B5" s="66" t="s">
        <v>31</v>
      </c>
      <c r="C5" s="184">
        <v>300</v>
      </c>
      <c r="D5" s="184">
        <f>C5/O5</f>
        <v>18.75</v>
      </c>
      <c r="E5" s="185">
        <v>44077</v>
      </c>
      <c r="F5" s="186">
        <v>44044</v>
      </c>
      <c r="G5" s="37" t="s">
        <v>178</v>
      </c>
      <c r="H5" s="37">
        <v>1768974</v>
      </c>
      <c r="I5" s="9" t="s">
        <v>206</v>
      </c>
      <c r="J5" s="37" t="s">
        <v>16</v>
      </c>
      <c r="K5" s="37" t="s">
        <v>153</v>
      </c>
      <c r="L5" s="9" t="s">
        <v>205</v>
      </c>
      <c r="M5" s="37" t="s">
        <v>33</v>
      </c>
      <c r="N5" s="208" t="s">
        <v>195</v>
      </c>
      <c r="O5" s="207">
        <v>16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</row>
    <row r="6" spans="1:1028" s="26" customFormat="1" ht="65.099999999999994" customHeight="1" thickBot="1" x14ac:dyDescent="0.3">
      <c r="A6" s="40" t="s">
        <v>57</v>
      </c>
      <c r="B6" s="41" t="s">
        <v>58</v>
      </c>
      <c r="C6" s="187">
        <v>400</v>
      </c>
      <c r="D6" s="187">
        <f>C6/O6</f>
        <v>5</v>
      </c>
      <c r="E6" s="205">
        <v>44077</v>
      </c>
      <c r="F6" s="188">
        <v>44044</v>
      </c>
      <c r="G6" s="20" t="s">
        <v>178</v>
      </c>
      <c r="H6" s="20">
        <v>2349460</v>
      </c>
      <c r="I6" s="97" t="s">
        <v>207</v>
      </c>
      <c r="J6" s="20" t="s">
        <v>16</v>
      </c>
      <c r="K6" s="20" t="s">
        <v>161</v>
      </c>
      <c r="L6" s="97" t="s">
        <v>205</v>
      </c>
      <c r="M6" s="20" t="s">
        <v>35</v>
      </c>
      <c r="N6" s="209" t="s">
        <v>195</v>
      </c>
      <c r="O6" s="207">
        <v>80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</row>
    <row r="7" spans="1:1028" s="26" customFormat="1" ht="15.75" thickBot="1" x14ac:dyDescent="0.3">
      <c r="A7" s="223" t="s">
        <v>219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173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</row>
    <row r="8" spans="1:1028" s="26" customFormat="1" ht="60.75" customHeight="1" x14ac:dyDescent="0.25">
      <c r="A8" s="195" t="s">
        <v>0</v>
      </c>
      <c r="B8" s="196" t="s">
        <v>1</v>
      </c>
      <c r="C8" s="196" t="s">
        <v>2</v>
      </c>
      <c r="D8" s="196" t="s">
        <v>185</v>
      </c>
      <c r="E8" s="197" t="s">
        <v>3</v>
      </c>
      <c r="F8" s="196" t="s">
        <v>4</v>
      </c>
      <c r="G8" s="196" t="s">
        <v>5</v>
      </c>
      <c r="H8" s="196" t="s">
        <v>6</v>
      </c>
      <c r="I8" s="196" t="s">
        <v>7</v>
      </c>
      <c r="J8" s="196" t="s">
        <v>8</v>
      </c>
      <c r="K8" s="196" t="s">
        <v>88</v>
      </c>
      <c r="L8" s="196" t="s">
        <v>89</v>
      </c>
      <c r="M8" s="196" t="s">
        <v>9</v>
      </c>
      <c r="N8" s="198" t="s">
        <v>191</v>
      </c>
      <c r="O8" s="191" t="s">
        <v>209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</row>
    <row r="9" spans="1:1028" s="64" customFormat="1" ht="52.5" customHeight="1" x14ac:dyDescent="0.25">
      <c r="A9" s="206" t="s">
        <v>155</v>
      </c>
      <c r="B9" s="60" t="s">
        <v>146</v>
      </c>
      <c r="C9" s="184">
        <v>400</v>
      </c>
      <c r="D9" s="184">
        <f>C9/O9</f>
        <v>5</v>
      </c>
      <c r="E9" s="185">
        <v>44077</v>
      </c>
      <c r="F9" s="186">
        <v>44044</v>
      </c>
      <c r="G9" s="8" t="s">
        <v>151</v>
      </c>
      <c r="H9" s="37" t="s">
        <v>16</v>
      </c>
      <c r="I9" s="37" t="s">
        <v>16</v>
      </c>
      <c r="J9" s="62" t="s">
        <v>152</v>
      </c>
      <c r="K9" s="62" t="s">
        <v>153</v>
      </c>
      <c r="L9" s="62" t="s">
        <v>222</v>
      </c>
      <c r="M9" s="8" t="s">
        <v>35</v>
      </c>
      <c r="N9" s="39" t="s">
        <v>192</v>
      </c>
      <c r="O9" s="194">
        <v>80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  <c r="JH9" s="63"/>
      <c r="JI9" s="63"/>
      <c r="JJ9" s="63"/>
      <c r="JK9" s="63"/>
      <c r="JL9" s="63"/>
      <c r="JM9" s="63"/>
      <c r="JN9" s="63"/>
      <c r="JO9" s="63"/>
      <c r="JP9" s="63"/>
      <c r="JQ9" s="63"/>
      <c r="JR9" s="63"/>
      <c r="JS9" s="63"/>
      <c r="JT9" s="63"/>
      <c r="JU9" s="63"/>
      <c r="JV9" s="63"/>
      <c r="JW9" s="63"/>
      <c r="JX9" s="63"/>
      <c r="JY9" s="63"/>
      <c r="JZ9" s="63"/>
      <c r="KA9" s="63"/>
      <c r="KB9" s="63"/>
      <c r="KC9" s="63"/>
      <c r="KD9" s="63"/>
      <c r="KE9" s="63"/>
      <c r="KF9" s="63"/>
      <c r="KG9" s="63"/>
      <c r="KH9" s="63"/>
      <c r="KI9" s="63"/>
      <c r="KJ9" s="63"/>
      <c r="KK9" s="63"/>
      <c r="KL9" s="63"/>
      <c r="KM9" s="63"/>
      <c r="KN9" s="63"/>
      <c r="KO9" s="63"/>
      <c r="KP9" s="63"/>
      <c r="KQ9" s="63"/>
      <c r="KR9" s="63"/>
      <c r="KS9" s="63"/>
      <c r="KT9" s="63"/>
      <c r="KU9" s="63"/>
      <c r="KV9" s="63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63"/>
      <c r="OD9" s="63"/>
      <c r="OE9" s="63"/>
      <c r="OF9" s="63"/>
      <c r="OG9" s="63"/>
      <c r="OH9" s="63"/>
      <c r="OI9" s="63"/>
      <c r="OJ9" s="63"/>
      <c r="OK9" s="63"/>
      <c r="OL9" s="63"/>
      <c r="OM9" s="63"/>
      <c r="ON9" s="63"/>
      <c r="OO9" s="63"/>
      <c r="OP9" s="63"/>
      <c r="OQ9" s="63"/>
      <c r="OR9" s="63"/>
      <c r="OS9" s="63"/>
      <c r="OT9" s="63"/>
      <c r="OU9" s="63"/>
      <c r="OV9" s="63"/>
      <c r="OW9" s="63"/>
      <c r="OX9" s="63"/>
      <c r="OY9" s="63"/>
      <c r="OZ9" s="63"/>
      <c r="PA9" s="63"/>
      <c r="PB9" s="63"/>
      <c r="PC9" s="63"/>
      <c r="PD9" s="63"/>
      <c r="PE9" s="63"/>
      <c r="PF9" s="63"/>
      <c r="PG9" s="63"/>
      <c r="PH9" s="63"/>
      <c r="PI9" s="63"/>
      <c r="PJ9" s="63"/>
      <c r="PK9" s="63"/>
      <c r="PL9" s="63"/>
      <c r="PM9" s="63"/>
      <c r="PN9" s="63"/>
      <c r="PO9" s="63"/>
      <c r="PP9" s="63"/>
      <c r="PQ9" s="63"/>
      <c r="PR9" s="63"/>
      <c r="PS9" s="63"/>
      <c r="PT9" s="63"/>
      <c r="PU9" s="63"/>
      <c r="PV9" s="63"/>
      <c r="PW9" s="63"/>
      <c r="PX9" s="63"/>
      <c r="PY9" s="63"/>
      <c r="PZ9" s="63"/>
      <c r="QA9" s="63"/>
      <c r="QB9" s="63"/>
      <c r="QC9" s="63"/>
      <c r="QD9" s="63"/>
      <c r="QE9" s="63"/>
      <c r="QF9" s="63"/>
      <c r="QG9" s="63"/>
      <c r="QH9" s="63"/>
      <c r="QI9" s="63"/>
      <c r="QJ9" s="63"/>
      <c r="QK9" s="63"/>
      <c r="QL9" s="63"/>
      <c r="QM9" s="63"/>
      <c r="QN9" s="63"/>
      <c r="QO9" s="63"/>
      <c r="QP9" s="63"/>
      <c r="QQ9" s="63"/>
      <c r="QR9" s="63"/>
      <c r="QS9" s="63"/>
      <c r="QT9" s="63"/>
      <c r="QU9" s="63"/>
      <c r="QV9" s="63"/>
      <c r="QW9" s="63"/>
      <c r="QX9" s="63"/>
      <c r="QY9" s="63"/>
      <c r="QZ9" s="63"/>
      <c r="RA9" s="63"/>
      <c r="RB9" s="63"/>
      <c r="RC9" s="63"/>
      <c r="RD9" s="63"/>
      <c r="RE9" s="63"/>
      <c r="RF9" s="63"/>
      <c r="RG9" s="63"/>
      <c r="RH9" s="63"/>
      <c r="RI9" s="63"/>
      <c r="RJ9" s="63"/>
      <c r="RK9" s="63"/>
      <c r="RL9" s="63"/>
      <c r="RM9" s="63"/>
      <c r="RN9" s="63"/>
      <c r="RO9" s="63"/>
      <c r="RP9" s="63"/>
      <c r="RQ9" s="63"/>
      <c r="RR9" s="63"/>
      <c r="RS9" s="63"/>
      <c r="RT9" s="63"/>
      <c r="RU9" s="63"/>
      <c r="RV9" s="63"/>
      <c r="RW9" s="63"/>
      <c r="RX9" s="63"/>
      <c r="RY9" s="63"/>
      <c r="RZ9" s="63"/>
      <c r="SA9" s="63"/>
      <c r="SB9" s="63"/>
      <c r="SC9" s="63"/>
      <c r="SD9" s="63"/>
      <c r="SE9" s="63"/>
      <c r="SF9" s="63"/>
      <c r="SG9" s="63"/>
      <c r="SH9" s="63"/>
      <c r="SI9" s="63"/>
      <c r="SJ9" s="63"/>
      <c r="SK9" s="63"/>
      <c r="SL9" s="63"/>
      <c r="SM9" s="63"/>
      <c r="SN9" s="63"/>
      <c r="SO9" s="63"/>
      <c r="SP9" s="63"/>
      <c r="SQ9" s="63"/>
      <c r="SR9" s="63"/>
      <c r="SS9" s="63"/>
      <c r="ST9" s="63"/>
      <c r="SU9" s="63"/>
      <c r="SV9" s="63"/>
      <c r="SW9" s="63"/>
      <c r="SX9" s="63"/>
      <c r="SY9" s="63"/>
      <c r="SZ9" s="63"/>
      <c r="TA9" s="63"/>
      <c r="TB9" s="63"/>
      <c r="TC9" s="63"/>
      <c r="TD9" s="63"/>
      <c r="TE9" s="63"/>
      <c r="TF9" s="63"/>
      <c r="TG9" s="63"/>
      <c r="TH9" s="63"/>
      <c r="TI9" s="63"/>
      <c r="TJ9" s="63"/>
      <c r="TK9" s="63"/>
      <c r="TL9" s="63"/>
      <c r="TM9" s="63"/>
      <c r="TN9" s="63"/>
      <c r="TO9" s="63"/>
      <c r="TP9" s="63"/>
      <c r="TQ9" s="63"/>
      <c r="TR9" s="63"/>
      <c r="TS9" s="63"/>
      <c r="TT9" s="63"/>
      <c r="TU9" s="63"/>
      <c r="TV9" s="63"/>
      <c r="TW9" s="63"/>
      <c r="TX9" s="63"/>
      <c r="TY9" s="63"/>
      <c r="TZ9" s="63"/>
      <c r="UA9" s="63"/>
      <c r="UB9" s="63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  <c r="AAA9" s="63"/>
      <c r="AAB9" s="63"/>
      <c r="AAC9" s="63"/>
      <c r="AAD9" s="63"/>
      <c r="AAE9" s="63"/>
      <c r="AAF9" s="63"/>
      <c r="AAG9" s="63"/>
      <c r="AAH9" s="63"/>
      <c r="AAI9" s="63"/>
      <c r="AAJ9" s="63"/>
      <c r="AAK9" s="63"/>
      <c r="AAL9" s="63"/>
      <c r="AAM9" s="63"/>
      <c r="AAN9" s="63"/>
      <c r="AAO9" s="63"/>
      <c r="AAP9" s="63"/>
      <c r="AAQ9" s="63"/>
      <c r="AAR9" s="63"/>
      <c r="AAS9" s="63"/>
      <c r="AAT9" s="63"/>
      <c r="AAU9" s="63"/>
      <c r="AAV9" s="63"/>
      <c r="AAW9" s="63"/>
      <c r="AAX9" s="63"/>
      <c r="AAY9" s="63"/>
      <c r="AAZ9" s="63"/>
      <c r="ABA9" s="63"/>
      <c r="ABB9" s="63"/>
      <c r="ABC9" s="63"/>
      <c r="ABD9" s="63"/>
      <c r="ABE9" s="63"/>
      <c r="ABF9" s="63"/>
      <c r="ABG9" s="63"/>
      <c r="ABH9" s="63"/>
      <c r="ABI9" s="63"/>
      <c r="ABJ9" s="63"/>
      <c r="ABK9" s="63"/>
      <c r="ABL9" s="63"/>
      <c r="ABM9" s="63"/>
      <c r="ABN9" s="63"/>
      <c r="ABO9" s="63"/>
      <c r="ABP9" s="63"/>
      <c r="ABQ9" s="63"/>
      <c r="ABR9" s="63"/>
      <c r="ABS9" s="63"/>
      <c r="ABT9" s="63"/>
      <c r="ABU9" s="63"/>
      <c r="ABV9" s="63"/>
      <c r="ABW9" s="63"/>
      <c r="ABX9" s="63"/>
      <c r="ABY9" s="63"/>
      <c r="ABZ9" s="63"/>
      <c r="ACA9" s="63"/>
      <c r="ACB9" s="63"/>
      <c r="ACC9" s="63"/>
      <c r="ACD9" s="63"/>
      <c r="ACE9" s="63"/>
      <c r="ACF9" s="63"/>
      <c r="ACG9" s="63"/>
      <c r="ACH9" s="63"/>
      <c r="ACI9" s="63"/>
      <c r="ACJ9" s="63"/>
      <c r="ACK9" s="63"/>
      <c r="ACL9" s="63"/>
      <c r="ACM9" s="63"/>
      <c r="ACN9" s="63"/>
      <c r="ACO9" s="63"/>
      <c r="ACP9" s="63"/>
      <c r="ACQ9" s="63"/>
      <c r="ACR9" s="63"/>
      <c r="ACS9" s="63"/>
      <c r="ACT9" s="63"/>
      <c r="ACU9" s="63"/>
      <c r="ACV9" s="63"/>
      <c r="ACW9" s="63"/>
      <c r="ACX9" s="63"/>
      <c r="ACY9" s="63"/>
      <c r="ACZ9" s="63"/>
      <c r="ADA9" s="63"/>
      <c r="ADB9" s="63"/>
      <c r="ADC9" s="63"/>
      <c r="ADD9" s="63"/>
      <c r="ADE9" s="63"/>
      <c r="ADF9" s="63"/>
      <c r="ADG9" s="63"/>
      <c r="ADH9" s="63"/>
      <c r="ADI9" s="63"/>
      <c r="ADJ9" s="63"/>
      <c r="ADK9" s="63"/>
      <c r="ADL9" s="63"/>
      <c r="ADM9" s="63"/>
      <c r="ADN9" s="63"/>
      <c r="ADO9" s="63"/>
      <c r="ADP9" s="63"/>
      <c r="ADQ9" s="63"/>
      <c r="ADR9" s="63"/>
      <c r="ADS9" s="63"/>
      <c r="ADT9" s="63"/>
      <c r="ADU9" s="63"/>
      <c r="ADV9" s="63"/>
      <c r="ADW9" s="63"/>
      <c r="ADX9" s="63"/>
      <c r="ADY9" s="63"/>
      <c r="ADZ9" s="63"/>
      <c r="AEA9" s="63"/>
      <c r="AEB9" s="63"/>
      <c r="AEC9" s="63"/>
      <c r="AED9" s="63"/>
      <c r="AEE9" s="63"/>
      <c r="AEF9" s="63"/>
      <c r="AEG9" s="63"/>
      <c r="AEH9" s="63"/>
      <c r="AEI9" s="63"/>
      <c r="AEJ9" s="63"/>
      <c r="AEK9" s="63"/>
      <c r="AEL9" s="63"/>
      <c r="AEM9" s="63"/>
      <c r="AEN9" s="63"/>
      <c r="AEO9" s="63"/>
      <c r="AEP9" s="63"/>
      <c r="AEQ9" s="63"/>
      <c r="AER9" s="63"/>
      <c r="AES9" s="63"/>
      <c r="AET9" s="63"/>
      <c r="AEU9" s="63"/>
      <c r="AEV9" s="63"/>
      <c r="AEW9" s="63"/>
      <c r="AEX9" s="63"/>
      <c r="AEY9" s="63"/>
      <c r="AEZ9" s="63"/>
      <c r="AFA9" s="63"/>
      <c r="AFB9" s="63"/>
      <c r="AFC9" s="63"/>
      <c r="AFD9" s="63"/>
      <c r="AFE9" s="63"/>
      <c r="AFF9" s="63"/>
      <c r="AFG9" s="63"/>
      <c r="AFH9" s="63"/>
      <c r="AFI9" s="63"/>
      <c r="AFJ9" s="63"/>
      <c r="AFK9" s="63"/>
      <c r="AFL9" s="63"/>
      <c r="AFM9" s="63"/>
      <c r="AFN9" s="63"/>
      <c r="AFO9" s="63"/>
      <c r="AFP9" s="63"/>
      <c r="AFQ9" s="63"/>
      <c r="AFR9" s="63"/>
      <c r="AFS9" s="63"/>
      <c r="AFT9" s="63"/>
      <c r="AFU9" s="63"/>
      <c r="AFV9" s="63"/>
      <c r="AFW9" s="63"/>
      <c r="AFX9" s="63"/>
      <c r="AFY9" s="63"/>
      <c r="AFZ9" s="63"/>
      <c r="AGA9" s="63"/>
      <c r="AGB9" s="63"/>
      <c r="AGC9" s="63"/>
      <c r="AGD9" s="63"/>
      <c r="AGE9" s="63"/>
      <c r="AGF9" s="63"/>
      <c r="AGG9" s="63"/>
      <c r="AGH9" s="63"/>
      <c r="AGI9" s="63"/>
      <c r="AGJ9" s="63"/>
      <c r="AGK9" s="63"/>
      <c r="AGL9" s="63"/>
      <c r="AGM9" s="63"/>
      <c r="AGN9" s="63"/>
      <c r="AGO9" s="63"/>
      <c r="AGP9" s="63"/>
      <c r="AGQ9" s="63"/>
      <c r="AGR9" s="63"/>
      <c r="AGS9" s="63"/>
      <c r="AGT9" s="63"/>
      <c r="AGU9" s="63"/>
      <c r="AGV9" s="63"/>
      <c r="AGW9" s="63"/>
      <c r="AGX9" s="63"/>
      <c r="AGY9" s="63"/>
      <c r="AGZ9" s="63"/>
      <c r="AHA9" s="63"/>
      <c r="AHB9" s="63"/>
      <c r="AHC9" s="63"/>
      <c r="AHD9" s="63"/>
      <c r="AHE9" s="63"/>
      <c r="AHF9" s="63"/>
      <c r="AHG9" s="63"/>
      <c r="AHH9" s="63"/>
      <c r="AHI9" s="63"/>
      <c r="AHJ9" s="63"/>
      <c r="AHK9" s="63"/>
      <c r="AHL9" s="63"/>
      <c r="AHM9" s="63"/>
      <c r="AHN9" s="63"/>
      <c r="AHO9" s="63"/>
      <c r="AHP9" s="63"/>
      <c r="AHQ9" s="63"/>
      <c r="AHR9" s="63"/>
      <c r="AHS9" s="63"/>
      <c r="AHT9" s="63"/>
      <c r="AHU9" s="63"/>
      <c r="AHV9" s="63"/>
      <c r="AHW9" s="63"/>
      <c r="AHX9" s="63"/>
      <c r="AHY9" s="63"/>
      <c r="AHZ9" s="63"/>
      <c r="AIA9" s="63"/>
      <c r="AIB9" s="63"/>
      <c r="AIC9" s="63"/>
      <c r="AID9" s="63"/>
      <c r="AIE9" s="63"/>
      <c r="AIF9" s="63"/>
      <c r="AIG9" s="63"/>
      <c r="AIH9" s="63"/>
      <c r="AII9" s="63"/>
      <c r="AIJ9" s="63"/>
      <c r="AIK9" s="63"/>
      <c r="AIL9" s="63"/>
      <c r="AIM9" s="63"/>
      <c r="AIN9" s="63"/>
      <c r="AIO9" s="63"/>
      <c r="AIP9" s="63"/>
      <c r="AIQ9" s="63"/>
      <c r="AIR9" s="63"/>
      <c r="AIS9" s="63"/>
      <c r="AIT9" s="63"/>
      <c r="AIU9" s="63"/>
      <c r="AIV9" s="63"/>
      <c r="AIW9" s="63"/>
      <c r="AIX9" s="63"/>
      <c r="AIY9" s="63"/>
      <c r="AIZ9" s="63"/>
      <c r="AJA9" s="63"/>
      <c r="AJB9" s="63"/>
      <c r="AJC9" s="63"/>
      <c r="AJD9" s="63"/>
      <c r="AJE9" s="63"/>
      <c r="AJF9" s="63"/>
      <c r="AJG9" s="63"/>
      <c r="AJH9" s="63"/>
      <c r="AJI9" s="63"/>
      <c r="AJJ9" s="63"/>
      <c r="AJK9" s="63"/>
      <c r="AJL9" s="63"/>
      <c r="AJM9" s="63"/>
      <c r="AJN9" s="63"/>
      <c r="AJO9" s="63"/>
      <c r="AJP9" s="63"/>
      <c r="AJQ9" s="63"/>
      <c r="AJR9" s="63"/>
      <c r="AJS9" s="63"/>
      <c r="AJT9" s="63"/>
      <c r="AJU9" s="63"/>
      <c r="AJV9" s="63"/>
      <c r="AJW9" s="63"/>
      <c r="AJX9" s="63"/>
      <c r="AJY9" s="63"/>
      <c r="AJZ9" s="63"/>
      <c r="AKA9" s="63"/>
      <c r="AKB9" s="63"/>
      <c r="AKC9" s="63"/>
      <c r="AKD9" s="63"/>
      <c r="AKE9" s="63"/>
      <c r="AKF9" s="63"/>
      <c r="AKG9" s="63"/>
      <c r="AKH9" s="63"/>
      <c r="AKI9" s="63"/>
      <c r="AKJ9" s="63"/>
      <c r="AKK9" s="63"/>
      <c r="AKL9" s="63"/>
      <c r="AKM9" s="63"/>
      <c r="AKN9" s="63"/>
      <c r="AKO9" s="63"/>
      <c r="AKP9" s="63"/>
      <c r="AKQ9" s="63"/>
      <c r="AKR9" s="63"/>
      <c r="AKS9" s="63"/>
      <c r="AKT9" s="63"/>
      <c r="AKU9" s="63"/>
      <c r="AKV9" s="63"/>
      <c r="AKW9" s="63"/>
      <c r="AKX9" s="63"/>
      <c r="AKY9" s="63"/>
      <c r="AKZ9" s="63"/>
      <c r="ALA9" s="63"/>
      <c r="ALB9" s="63"/>
      <c r="ALC9" s="63"/>
      <c r="ALD9" s="63"/>
      <c r="ALE9" s="63"/>
      <c r="ALF9" s="63"/>
      <c r="ALG9" s="63"/>
      <c r="ALH9" s="63"/>
      <c r="ALI9" s="63"/>
      <c r="ALJ9" s="63"/>
      <c r="ALK9" s="63"/>
      <c r="ALL9" s="63"/>
      <c r="ALM9" s="63"/>
      <c r="ALN9" s="63"/>
      <c r="ALO9" s="63"/>
      <c r="ALP9" s="63"/>
      <c r="ALQ9" s="63"/>
      <c r="ALR9" s="63"/>
      <c r="ALS9" s="63"/>
      <c r="ALT9" s="63"/>
      <c r="ALU9" s="63"/>
      <c r="ALV9" s="63"/>
      <c r="ALW9" s="63"/>
      <c r="ALX9" s="63"/>
      <c r="ALY9" s="63"/>
      <c r="ALZ9" s="63"/>
      <c r="AMA9" s="63"/>
      <c r="AMB9" s="63"/>
      <c r="AMC9" s="63"/>
      <c r="AMD9" s="63"/>
      <c r="AME9" s="63"/>
      <c r="AMF9" s="63"/>
      <c r="AMG9" s="63"/>
      <c r="AMH9" s="63"/>
      <c r="AMI9" s="63"/>
      <c r="AMJ9" s="63"/>
      <c r="AMK9" s="63"/>
      <c r="AML9" s="63"/>
      <c r="AMM9" s="63"/>
      <c r="AMN9" s="63"/>
    </row>
    <row r="10" spans="1:1028" s="64" customFormat="1" ht="78" customHeight="1" x14ac:dyDescent="0.25">
      <c r="A10" s="206" t="s">
        <v>217</v>
      </c>
      <c r="B10" s="60" t="s">
        <v>213</v>
      </c>
      <c r="C10" s="184">
        <v>2767.2</v>
      </c>
      <c r="D10" s="184">
        <f>C10/O10</f>
        <v>34.589999999999996</v>
      </c>
      <c r="E10" s="185">
        <v>44077</v>
      </c>
      <c r="F10" s="186">
        <v>44044</v>
      </c>
      <c r="G10" s="8" t="s">
        <v>151</v>
      </c>
      <c r="H10" s="37" t="s">
        <v>16</v>
      </c>
      <c r="I10" s="37" t="s">
        <v>16</v>
      </c>
      <c r="J10" s="62" t="s">
        <v>215</v>
      </c>
      <c r="K10" s="62" t="s">
        <v>216</v>
      </c>
      <c r="L10" s="62" t="s">
        <v>214</v>
      </c>
      <c r="M10" s="8" t="s">
        <v>35</v>
      </c>
      <c r="N10" s="39" t="s">
        <v>194</v>
      </c>
      <c r="O10" s="194">
        <v>80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  <c r="AHU10" s="63"/>
      <c r="AHV10" s="63"/>
      <c r="AHW10" s="63"/>
      <c r="AHX10" s="63"/>
      <c r="AHY10" s="63"/>
      <c r="AHZ10" s="63"/>
      <c r="AIA10" s="63"/>
      <c r="AIB10" s="63"/>
      <c r="AIC10" s="63"/>
      <c r="AID10" s="63"/>
      <c r="AIE10" s="63"/>
      <c r="AIF10" s="63"/>
      <c r="AIG10" s="63"/>
      <c r="AIH10" s="63"/>
      <c r="AII10" s="63"/>
      <c r="AIJ10" s="63"/>
      <c r="AIK10" s="63"/>
      <c r="AIL10" s="63"/>
      <c r="AIM10" s="63"/>
      <c r="AIN10" s="63"/>
      <c r="AIO10" s="63"/>
      <c r="AIP10" s="63"/>
      <c r="AIQ10" s="63"/>
      <c r="AIR10" s="63"/>
      <c r="AIS10" s="63"/>
      <c r="AIT10" s="63"/>
      <c r="AIU10" s="63"/>
      <c r="AIV10" s="63"/>
      <c r="AIW10" s="63"/>
      <c r="AIX10" s="63"/>
      <c r="AIY10" s="63"/>
      <c r="AIZ10" s="63"/>
      <c r="AJA10" s="63"/>
      <c r="AJB10" s="63"/>
      <c r="AJC10" s="63"/>
      <c r="AJD10" s="63"/>
      <c r="AJE10" s="63"/>
      <c r="AJF10" s="63"/>
      <c r="AJG10" s="63"/>
      <c r="AJH10" s="63"/>
      <c r="AJI10" s="63"/>
      <c r="AJJ10" s="63"/>
      <c r="AJK10" s="63"/>
      <c r="AJL10" s="63"/>
      <c r="AJM10" s="63"/>
      <c r="AJN10" s="63"/>
      <c r="AJO10" s="63"/>
      <c r="AJP10" s="63"/>
      <c r="AJQ10" s="63"/>
      <c r="AJR10" s="63"/>
      <c r="AJS10" s="63"/>
      <c r="AJT10" s="63"/>
      <c r="AJU10" s="63"/>
      <c r="AJV10" s="63"/>
      <c r="AJW10" s="63"/>
      <c r="AJX10" s="63"/>
      <c r="AJY10" s="63"/>
      <c r="AJZ10" s="63"/>
      <c r="AKA10" s="63"/>
      <c r="AKB10" s="63"/>
      <c r="AKC10" s="63"/>
      <c r="AKD10" s="63"/>
      <c r="AKE10" s="63"/>
      <c r="AKF10" s="63"/>
      <c r="AKG10" s="63"/>
      <c r="AKH10" s="63"/>
      <c r="AKI10" s="63"/>
      <c r="AKJ10" s="63"/>
      <c r="AKK10" s="63"/>
      <c r="AKL10" s="63"/>
      <c r="AKM10" s="63"/>
      <c r="AKN10" s="63"/>
      <c r="AKO10" s="63"/>
      <c r="AKP10" s="63"/>
      <c r="AKQ10" s="63"/>
      <c r="AKR10" s="63"/>
      <c r="AKS10" s="63"/>
      <c r="AKT10" s="63"/>
      <c r="AKU10" s="63"/>
      <c r="AKV10" s="63"/>
      <c r="AKW10" s="63"/>
      <c r="AKX10" s="63"/>
      <c r="AKY10" s="63"/>
      <c r="AKZ10" s="63"/>
      <c r="ALA10" s="63"/>
      <c r="ALB10" s="63"/>
      <c r="ALC10" s="63"/>
      <c r="ALD10" s="63"/>
      <c r="ALE10" s="63"/>
      <c r="ALF10" s="63"/>
      <c r="ALG10" s="63"/>
      <c r="ALH10" s="63"/>
      <c r="ALI10" s="63"/>
      <c r="ALJ10" s="63"/>
      <c r="ALK10" s="63"/>
      <c r="ALL10" s="63"/>
      <c r="ALM10" s="63"/>
      <c r="ALN10" s="63"/>
      <c r="ALO10" s="63"/>
      <c r="ALP10" s="63"/>
      <c r="ALQ10" s="63"/>
      <c r="ALR10" s="63"/>
      <c r="ALS10" s="63"/>
      <c r="ALT10" s="63"/>
      <c r="ALU10" s="63"/>
      <c r="ALV10" s="63"/>
      <c r="ALW10" s="63"/>
      <c r="ALX10" s="63"/>
      <c r="ALY10" s="63"/>
      <c r="ALZ10" s="63"/>
      <c r="AMA10" s="63"/>
      <c r="AMB10" s="63"/>
      <c r="AMC10" s="63"/>
      <c r="AMD10" s="63"/>
      <c r="AME10" s="63"/>
      <c r="AMF10" s="63"/>
      <c r="AMG10" s="63"/>
      <c r="AMH10" s="63"/>
      <c r="AMI10" s="63"/>
      <c r="AMJ10" s="63"/>
      <c r="AMK10" s="63"/>
      <c r="AML10" s="63"/>
      <c r="AMM10" s="63"/>
      <c r="AMN10" s="63"/>
    </row>
    <row r="11" spans="1:1028" s="64" customFormat="1" ht="69.75" customHeight="1" thickBot="1" x14ac:dyDescent="0.3">
      <c r="A11" s="85" t="s">
        <v>159</v>
      </c>
      <c r="B11" s="86" t="s">
        <v>158</v>
      </c>
      <c r="C11" s="187">
        <v>400</v>
      </c>
      <c r="D11" s="187">
        <f>C11/O11</f>
        <v>5</v>
      </c>
      <c r="E11" s="205">
        <v>44077</v>
      </c>
      <c r="F11" s="188">
        <v>44044</v>
      </c>
      <c r="G11" s="117" t="s">
        <v>38</v>
      </c>
      <c r="H11" s="20" t="s">
        <v>16</v>
      </c>
      <c r="I11" s="20" t="s">
        <v>16</v>
      </c>
      <c r="J11" s="117" t="s">
        <v>163</v>
      </c>
      <c r="K11" s="117" t="s">
        <v>161</v>
      </c>
      <c r="L11" s="112" t="s">
        <v>223</v>
      </c>
      <c r="M11" s="113" t="s">
        <v>35</v>
      </c>
      <c r="N11" s="98" t="s">
        <v>192</v>
      </c>
      <c r="O11" s="194">
        <v>80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  <c r="AMJ11" s="63"/>
      <c r="AMK11" s="63"/>
      <c r="AML11" s="63"/>
      <c r="AMM11" s="63"/>
      <c r="AMN11" s="63"/>
    </row>
    <row r="12" spans="1:1028" s="64" customFormat="1" ht="15.75" customHeight="1" thickBot="1" x14ac:dyDescent="0.3">
      <c r="A12" s="233" t="s">
        <v>220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166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  <c r="AMK12" s="63"/>
      <c r="AML12" s="63"/>
      <c r="AMM12" s="63"/>
      <c r="AMN12" s="63"/>
    </row>
    <row r="13" spans="1:1028" s="64" customFormat="1" ht="66.75" customHeight="1" x14ac:dyDescent="0.25">
      <c r="A13" s="195" t="s">
        <v>0</v>
      </c>
      <c r="B13" s="196" t="s">
        <v>1</v>
      </c>
      <c r="C13" s="196" t="s">
        <v>2</v>
      </c>
      <c r="D13" s="196" t="s">
        <v>185</v>
      </c>
      <c r="E13" s="197" t="s">
        <v>3</v>
      </c>
      <c r="F13" s="196" t="s">
        <v>4</v>
      </c>
      <c r="G13" s="196" t="s">
        <v>5</v>
      </c>
      <c r="H13" s="196" t="s">
        <v>6</v>
      </c>
      <c r="I13" s="196" t="s">
        <v>7</v>
      </c>
      <c r="J13" s="196" t="s">
        <v>8</v>
      </c>
      <c r="K13" s="196" t="s">
        <v>88</v>
      </c>
      <c r="L13" s="196" t="s">
        <v>89</v>
      </c>
      <c r="M13" s="196" t="s">
        <v>9</v>
      </c>
      <c r="N13" s="198" t="s">
        <v>191</v>
      </c>
      <c r="O13" s="202" t="s">
        <v>209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  <c r="AMN13" s="63"/>
    </row>
    <row r="14" spans="1:1028" s="64" customFormat="1" ht="65.099999999999994" customHeight="1" x14ac:dyDescent="0.25">
      <c r="A14" s="152" t="s">
        <v>20</v>
      </c>
      <c r="B14" s="153" t="s">
        <v>21</v>
      </c>
      <c r="C14" s="184">
        <v>4100</v>
      </c>
      <c r="D14" s="184">
        <f>C14/O14</f>
        <v>51.25</v>
      </c>
      <c r="E14" s="185">
        <v>44077</v>
      </c>
      <c r="F14" s="186">
        <v>44044</v>
      </c>
      <c r="G14" s="90" t="s">
        <v>178</v>
      </c>
      <c r="H14" s="37">
        <v>1101114</v>
      </c>
      <c r="I14" s="9" t="s">
        <v>196</v>
      </c>
      <c r="J14" s="37" t="s">
        <v>16</v>
      </c>
      <c r="K14" s="37" t="s">
        <v>95</v>
      </c>
      <c r="L14" s="37" t="s">
        <v>208</v>
      </c>
      <c r="M14" s="37" t="s">
        <v>35</v>
      </c>
      <c r="N14" s="39" t="s">
        <v>194</v>
      </c>
      <c r="O14" s="203">
        <v>80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  <c r="AAA14" s="63"/>
      <c r="AAB14" s="63"/>
      <c r="AAC14" s="63"/>
      <c r="AAD14" s="63"/>
      <c r="AAE14" s="63"/>
      <c r="AAF14" s="63"/>
      <c r="AAG14" s="63"/>
      <c r="AAH14" s="63"/>
      <c r="AAI14" s="63"/>
      <c r="AAJ14" s="63"/>
      <c r="AAK14" s="63"/>
      <c r="AAL14" s="63"/>
      <c r="AAM14" s="63"/>
      <c r="AAN14" s="63"/>
      <c r="AAO14" s="63"/>
      <c r="AAP14" s="63"/>
      <c r="AAQ14" s="63"/>
      <c r="AAR14" s="63"/>
      <c r="AAS14" s="63"/>
      <c r="AAT14" s="63"/>
      <c r="AAU14" s="63"/>
      <c r="AAV14" s="63"/>
      <c r="AAW14" s="63"/>
      <c r="AAX14" s="63"/>
      <c r="AAY14" s="63"/>
      <c r="AAZ14" s="63"/>
      <c r="ABA14" s="63"/>
      <c r="ABB14" s="63"/>
      <c r="ABC14" s="63"/>
      <c r="ABD14" s="63"/>
      <c r="ABE14" s="63"/>
      <c r="ABF14" s="63"/>
      <c r="ABG14" s="63"/>
      <c r="ABH14" s="63"/>
      <c r="ABI14" s="63"/>
      <c r="ABJ14" s="63"/>
      <c r="ABK14" s="63"/>
      <c r="ABL14" s="63"/>
      <c r="ABM14" s="63"/>
      <c r="ABN14" s="63"/>
      <c r="ABO14" s="63"/>
      <c r="ABP14" s="63"/>
      <c r="ABQ14" s="63"/>
      <c r="ABR14" s="63"/>
      <c r="ABS14" s="63"/>
      <c r="ABT14" s="63"/>
      <c r="ABU14" s="63"/>
      <c r="ABV14" s="63"/>
      <c r="ABW14" s="63"/>
      <c r="ABX14" s="63"/>
      <c r="ABY14" s="63"/>
      <c r="ABZ14" s="63"/>
      <c r="ACA14" s="63"/>
      <c r="ACB14" s="63"/>
      <c r="ACC14" s="63"/>
      <c r="ACD14" s="63"/>
      <c r="ACE14" s="63"/>
      <c r="ACF14" s="63"/>
      <c r="ACG14" s="63"/>
      <c r="ACH14" s="63"/>
      <c r="ACI14" s="63"/>
      <c r="ACJ14" s="63"/>
      <c r="ACK14" s="63"/>
      <c r="ACL14" s="63"/>
      <c r="ACM14" s="63"/>
      <c r="ACN14" s="63"/>
      <c r="ACO14" s="63"/>
      <c r="ACP14" s="63"/>
      <c r="ACQ14" s="63"/>
      <c r="ACR14" s="63"/>
      <c r="ACS14" s="63"/>
      <c r="ACT14" s="63"/>
      <c r="ACU14" s="63"/>
      <c r="ACV14" s="63"/>
      <c r="ACW14" s="63"/>
      <c r="ACX14" s="63"/>
      <c r="ACY14" s="63"/>
      <c r="ACZ14" s="63"/>
      <c r="ADA14" s="63"/>
      <c r="ADB14" s="63"/>
      <c r="ADC14" s="63"/>
      <c r="ADD14" s="63"/>
      <c r="ADE14" s="63"/>
      <c r="ADF14" s="63"/>
      <c r="ADG14" s="63"/>
      <c r="ADH14" s="63"/>
      <c r="ADI14" s="63"/>
      <c r="ADJ14" s="63"/>
      <c r="ADK14" s="63"/>
      <c r="ADL14" s="63"/>
      <c r="ADM14" s="63"/>
      <c r="ADN14" s="63"/>
      <c r="ADO14" s="63"/>
      <c r="ADP14" s="63"/>
      <c r="ADQ14" s="63"/>
      <c r="ADR14" s="63"/>
      <c r="ADS14" s="63"/>
      <c r="ADT14" s="63"/>
      <c r="ADU14" s="63"/>
      <c r="ADV14" s="63"/>
      <c r="ADW14" s="63"/>
      <c r="ADX14" s="63"/>
      <c r="ADY14" s="63"/>
      <c r="ADZ14" s="63"/>
      <c r="AEA14" s="63"/>
      <c r="AEB14" s="63"/>
      <c r="AEC14" s="63"/>
      <c r="AED14" s="63"/>
      <c r="AEE14" s="63"/>
      <c r="AEF14" s="63"/>
      <c r="AEG14" s="63"/>
      <c r="AEH14" s="63"/>
      <c r="AEI14" s="63"/>
      <c r="AEJ14" s="63"/>
      <c r="AEK14" s="63"/>
      <c r="AEL14" s="63"/>
      <c r="AEM14" s="63"/>
      <c r="AEN14" s="63"/>
      <c r="AEO14" s="63"/>
      <c r="AEP14" s="63"/>
      <c r="AEQ14" s="63"/>
      <c r="AER14" s="63"/>
      <c r="AES14" s="63"/>
      <c r="AET14" s="63"/>
      <c r="AEU14" s="63"/>
      <c r="AEV14" s="63"/>
      <c r="AEW14" s="63"/>
      <c r="AEX14" s="63"/>
      <c r="AEY14" s="63"/>
      <c r="AEZ14" s="63"/>
      <c r="AFA14" s="63"/>
      <c r="AFB14" s="63"/>
      <c r="AFC14" s="63"/>
      <c r="AFD14" s="63"/>
      <c r="AFE14" s="63"/>
      <c r="AFF14" s="63"/>
      <c r="AFG14" s="63"/>
      <c r="AFH14" s="63"/>
      <c r="AFI14" s="63"/>
      <c r="AFJ14" s="63"/>
      <c r="AFK14" s="63"/>
      <c r="AFL14" s="63"/>
      <c r="AFM14" s="63"/>
      <c r="AFN14" s="63"/>
      <c r="AFO14" s="63"/>
      <c r="AFP14" s="63"/>
      <c r="AFQ14" s="63"/>
      <c r="AFR14" s="63"/>
      <c r="AFS14" s="63"/>
      <c r="AFT14" s="63"/>
      <c r="AFU14" s="63"/>
      <c r="AFV14" s="63"/>
      <c r="AFW14" s="63"/>
      <c r="AFX14" s="63"/>
      <c r="AFY14" s="63"/>
      <c r="AFZ14" s="63"/>
      <c r="AGA14" s="63"/>
      <c r="AGB14" s="63"/>
      <c r="AGC14" s="63"/>
      <c r="AGD14" s="63"/>
      <c r="AGE14" s="63"/>
      <c r="AGF14" s="63"/>
      <c r="AGG14" s="63"/>
      <c r="AGH14" s="63"/>
      <c r="AGI14" s="63"/>
      <c r="AGJ14" s="63"/>
      <c r="AGK14" s="63"/>
      <c r="AGL14" s="63"/>
      <c r="AGM14" s="63"/>
      <c r="AGN14" s="63"/>
      <c r="AGO14" s="63"/>
      <c r="AGP14" s="63"/>
      <c r="AGQ14" s="63"/>
      <c r="AGR14" s="63"/>
      <c r="AGS14" s="63"/>
      <c r="AGT14" s="63"/>
      <c r="AGU14" s="63"/>
      <c r="AGV14" s="63"/>
      <c r="AGW14" s="63"/>
      <c r="AGX14" s="63"/>
      <c r="AGY14" s="63"/>
      <c r="AGZ14" s="63"/>
      <c r="AHA14" s="63"/>
      <c r="AHB14" s="63"/>
      <c r="AHC14" s="63"/>
      <c r="AHD14" s="63"/>
      <c r="AHE14" s="63"/>
      <c r="AHF14" s="63"/>
      <c r="AHG14" s="63"/>
      <c r="AHH14" s="63"/>
      <c r="AHI14" s="63"/>
      <c r="AHJ14" s="63"/>
      <c r="AHK14" s="63"/>
      <c r="AHL14" s="63"/>
      <c r="AHM14" s="63"/>
      <c r="AHN14" s="63"/>
      <c r="AHO14" s="63"/>
      <c r="AHP14" s="63"/>
      <c r="AHQ14" s="63"/>
      <c r="AHR14" s="63"/>
      <c r="AHS14" s="63"/>
      <c r="AHT14" s="63"/>
      <c r="AHU14" s="63"/>
      <c r="AHV14" s="63"/>
      <c r="AHW14" s="63"/>
      <c r="AHX14" s="63"/>
      <c r="AHY14" s="63"/>
      <c r="AHZ14" s="63"/>
      <c r="AIA14" s="63"/>
      <c r="AIB14" s="63"/>
      <c r="AIC14" s="63"/>
      <c r="AID14" s="63"/>
      <c r="AIE14" s="63"/>
      <c r="AIF14" s="63"/>
      <c r="AIG14" s="63"/>
      <c r="AIH14" s="63"/>
      <c r="AII14" s="63"/>
      <c r="AIJ14" s="63"/>
      <c r="AIK14" s="63"/>
      <c r="AIL14" s="63"/>
      <c r="AIM14" s="63"/>
      <c r="AIN14" s="63"/>
      <c r="AIO14" s="63"/>
      <c r="AIP14" s="63"/>
      <c r="AIQ14" s="63"/>
      <c r="AIR14" s="63"/>
      <c r="AIS14" s="63"/>
      <c r="AIT14" s="63"/>
      <c r="AIU14" s="63"/>
      <c r="AIV14" s="63"/>
      <c r="AIW14" s="63"/>
      <c r="AIX14" s="63"/>
      <c r="AIY14" s="63"/>
      <c r="AIZ14" s="63"/>
      <c r="AJA14" s="63"/>
      <c r="AJB14" s="63"/>
      <c r="AJC14" s="63"/>
      <c r="AJD14" s="63"/>
      <c r="AJE14" s="63"/>
      <c r="AJF14" s="63"/>
      <c r="AJG14" s="63"/>
      <c r="AJH14" s="63"/>
      <c r="AJI14" s="63"/>
      <c r="AJJ14" s="63"/>
      <c r="AJK14" s="63"/>
      <c r="AJL14" s="63"/>
      <c r="AJM14" s="63"/>
      <c r="AJN14" s="63"/>
      <c r="AJO14" s="63"/>
      <c r="AJP14" s="63"/>
      <c r="AJQ14" s="63"/>
      <c r="AJR14" s="63"/>
      <c r="AJS14" s="63"/>
      <c r="AJT14" s="63"/>
      <c r="AJU14" s="63"/>
      <c r="AJV14" s="63"/>
      <c r="AJW14" s="63"/>
      <c r="AJX14" s="63"/>
      <c r="AJY14" s="63"/>
      <c r="AJZ14" s="63"/>
      <c r="AKA14" s="63"/>
      <c r="AKB14" s="63"/>
      <c r="AKC14" s="63"/>
      <c r="AKD14" s="63"/>
      <c r="AKE14" s="63"/>
      <c r="AKF14" s="63"/>
      <c r="AKG14" s="63"/>
      <c r="AKH14" s="63"/>
      <c r="AKI14" s="63"/>
      <c r="AKJ14" s="63"/>
      <c r="AKK14" s="63"/>
      <c r="AKL14" s="63"/>
      <c r="AKM14" s="63"/>
      <c r="AKN14" s="63"/>
      <c r="AKO14" s="63"/>
      <c r="AKP14" s="63"/>
      <c r="AKQ14" s="63"/>
      <c r="AKR14" s="63"/>
      <c r="AKS14" s="63"/>
      <c r="AKT14" s="63"/>
      <c r="AKU14" s="63"/>
      <c r="AKV14" s="63"/>
      <c r="AKW14" s="63"/>
      <c r="AKX14" s="63"/>
      <c r="AKY14" s="63"/>
      <c r="AKZ14" s="63"/>
      <c r="ALA14" s="63"/>
      <c r="ALB14" s="63"/>
      <c r="ALC14" s="63"/>
      <c r="ALD14" s="63"/>
      <c r="ALE14" s="63"/>
      <c r="ALF14" s="63"/>
      <c r="ALG14" s="63"/>
      <c r="ALH14" s="63"/>
      <c r="ALI14" s="63"/>
      <c r="ALJ14" s="63"/>
      <c r="ALK14" s="63"/>
      <c r="ALL14" s="63"/>
      <c r="ALM14" s="63"/>
      <c r="ALN14" s="63"/>
      <c r="ALO14" s="63"/>
      <c r="ALP14" s="63"/>
      <c r="ALQ14" s="63"/>
      <c r="ALR14" s="63"/>
      <c r="ALS14" s="63"/>
      <c r="ALT14" s="63"/>
      <c r="ALU14" s="63"/>
      <c r="ALV14" s="63"/>
      <c r="ALW14" s="63"/>
      <c r="ALX14" s="63"/>
      <c r="ALY14" s="63"/>
      <c r="ALZ14" s="63"/>
      <c r="AMA14" s="63"/>
      <c r="AMB14" s="63"/>
      <c r="AMC14" s="63"/>
      <c r="AMD14" s="63"/>
      <c r="AME14" s="63"/>
      <c r="AMF14" s="63"/>
      <c r="AMG14" s="63"/>
      <c r="AMH14" s="63"/>
      <c r="AMI14" s="63"/>
      <c r="AMJ14" s="63"/>
      <c r="AMK14" s="63"/>
      <c r="AML14" s="63"/>
      <c r="AMM14" s="63"/>
      <c r="AMN14" s="63"/>
    </row>
    <row r="15" spans="1:1028" s="64" customFormat="1" ht="65.099999999999994" customHeight="1" x14ac:dyDescent="0.25">
      <c r="A15" s="152" t="s">
        <v>12</v>
      </c>
      <c r="B15" s="153" t="s">
        <v>13</v>
      </c>
      <c r="C15" s="184">
        <v>4100</v>
      </c>
      <c r="D15" s="184">
        <f>C15/O15</f>
        <v>51.25</v>
      </c>
      <c r="E15" s="185">
        <v>44077</v>
      </c>
      <c r="F15" s="186">
        <v>44044</v>
      </c>
      <c r="G15" s="90" t="s">
        <v>178</v>
      </c>
      <c r="H15" s="37">
        <v>2604549</v>
      </c>
      <c r="I15" s="9" t="s">
        <v>196</v>
      </c>
      <c r="J15" s="37" t="s">
        <v>16</v>
      </c>
      <c r="K15" s="37" t="s">
        <v>96</v>
      </c>
      <c r="L15" s="37" t="s">
        <v>208</v>
      </c>
      <c r="M15" s="37" t="s">
        <v>35</v>
      </c>
      <c r="N15" s="39" t="s">
        <v>194</v>
      </c>
      <c r="O15" s="203">
        <v>80</v>
      </c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63"/>
      <c r="ALO15" s="63"/>
      <c r="ALP15" s="63"/>
      <c r="ALQ15" s="63"/>
      <c r="ALR15" s="63"/>
      <c r="ALS15" s="63"/>
      <c r="ALT15" s="63"/>
      <c r="ALU15" s="63"/>
      <c r="ALV15" s="63"/>
      <c r="ALW15" s="63"/>
      <c r="ALX15" s="63"/>
      <c r="ALY15" s="63"/>
      <c r="ALZ15" s="63"/>
      <c r="AMA15" s="63"/>
      <c r="AMB15" s="63"/>
      <c r="AMC15" s="63"/>
      <c r="AMD15" s="63"/>
      <c r="AME15" s="63"/>
      <c r="AMF15" s="63"/>
      <c r="AMG15" s="63"/>
      <c r="AMH15" s="63"/>
      <c r="AMI15" s="63"/>
      <c r="AMJ15" s="63"/>
      <c r="AMK15" s="63"/>
      <c r="AML15" s="63"/>
      <c r="AMM15" s="63"/>
      <c r="AMN15" s="63"/>
    </row>
    <row r="16" spans="1:1028" s="64" customFormat="1" ht="65.099999999999994" customHeight="1" thickBot="1" x14ac:dyDescent="0.3">
      <c r="A16" s="204" t="s">
        <v>27</v>
      </c>
      <c r="B16" s="182" t="s">
        <v>28</v>
      </c>
      <c r="C16" s="187">
        <v>4100</v>
      </c>
      <c r="D16" s="187">
        <f>C16/O16</f>
        <v>51.25</v>
      </c>
      <c r="E16" s="205">
        <v>44077</v>
      </c>
      <c r="F16" s="188">
        <v>44044</v>
      </c>
      <c r="G16" s="96" t="s">
        <v>178</v>
      </c>
      <c r="H16" s="20">
        <v>419931</v>
      </c>
      <c r="I16" s="97" t="s">
        <v>196</v>
      </c>
      <c r="J16" s="20" t="s">
        <v>16</v>
      </c>
      <c r="K16" s="20" t="s">
        <v>97</v>
      </c>
      <c r="L16" s="20" t="s">
        <v>208</v>
      </c>
      <c r="M16" s="20" t="s">
        <v>35</v>
      </c>
      <c r="N16" s="98" t="s">
        <v>194</v>
      </c>
      <c r="O16" s="194">
        <v>80</v>
      </c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  <c r="NG16" s="63"/>
      <c r="NH16" s="63"/>
      <c r="NI16" s="63"/>
      <c r="NJ16" s="63"/>
      <c r="NK16" s="63"/>
      <c r="NL16" s="63"/>
      <c r="NM16" s="63"/>
      <c r="NN16" s="63"/>
      <c r="NO16" s="63"/>
      <c r="NP16" s="63"/>
      <c r="NQ16" s="63"/>
      <c r="NR16" s="63"/>
      <c r="NS16" s="63"/>
      <c r="NT16" s="63"/>
      <c r="NU16" s="63"/>
      <c r="NV16" s="63"/>
      <c r="NW16" s="63"/>
      <c r="NX16" s="63"/>
      <c r="NY16" s="63"/>
      <c r="NZ16" s="63"/>
      <c r="OA16" s="63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  <c r="ON16" s="63"/>
      <c r="OO16" s="63"/>
      <c r="OP16" s="63"/>
      <c r="OQ16" s="63"/>
      <c r="OR16" s="63"/>
      <c r="OS16" s="63"/>
      <c r="OT16" s="63"/>
      <c r="OU16" s="63"/>
      <c r="OV16" s="63"/>
      <c r="OW16" s="63"/>
      <c r="OX16" s="63"/>
      <c r="OY16" s="63"/>
      <c r="OZ16" s="63"/>
      <c r="PA16" s="63"/>
      <c r="PB16" s="63"/>
      <c r="PC16" s="63"/>
      <c r="PD16" s="63"/>
      <c r="PE16" s="63"/>
      <c r="PF16" s="63"/>
      <c r="PG16" s="63"/>
      <c r="PH16" s="63"/>
      <c r="PI16" s="63"/>
      <c r="PJ16" s="63"/>
      <c r="PK16" s="63"/>
      <c r="PL16" s="63"/>
      <c r="PM16" s="63"/>
      <c r="PN16" s="63"/>
      <c r="PO16" s="63"/>
      <c r="PP16" s="63"/>
      <c r="PQ16" s="63"/>
      <c r="PR16" s="63"/>
      <c r="PS16" s="63"/>
      <c r="PT16" s="63"/>
      <c r="PU16" s="63"/>
      <c r="PV16" s="63"/>
      <c r="PW16" s="63"/>
      <c r="PX16" s="63"/>
      <c r="PY16" s="63"/>
      <c r="PZ16" s="63"/>
      <c r="QA16" s="63"/>
      <c r="QB16" s="63"/>
      <c r="QC16" s="63"/>
      <c r="QD16" s="63"/>
      <c r="QE16" s="63"/>
      <c r="QF16" s="63"/>
      <c r="QG16" s="63"/>
      <c r="QH16" s="63"/>
      <c r="QI16" s="63"/>
      <c r="QJ16" s="63"/>
      <c r="QK16" s="63"/>
      <c r="QL16" s="63"/>
      <c r="QM16" s="63"/>
      <c r="QN16" s="63"/>
      <c r="QO16" s="63"/>
      <c r="QP16" s="63"/>
      <c r="QQ16" s="63"/>
      <c r="QR16" s="63"/>
      <c r="QS16" s="63"/>
      <c r="QT16" s="63"/>
      <c r="QU16" s="63"/>
      <c r="QV16" s="63"/>
      <c r="QW16" s="63"/>
      <c r="QX16" s="63"/>
      <c r="QY16" s="63"/>
      <c r="QZ16" s="63"/>
      <c r="RA16" s="63"/>
      <c r="RB16" s="63"/>
      <c r="RC16" s="63"/>
      <c r="RD16" s="63"/>
      <c r="RE16" s="63"/>
      <c r="RF16" s="63"/>
      <c r="RG16" s="63"/>
      <c r="RH16" s="63"/>
      <c r="RI16" s="63"/>
      <c r="RJ16" s="63"/>
      <c r="RK16" s="63"/>
      <c r="RL16" s="63"/>
      <c r="RM16" s="63"/>
      <c r="RN16" s="63"/>
      <c r="RO16" s="63"/>
      <c r="RP16" s="63"/>
      <c r="RQ16" s="63"/>
      <c r="RR16" s="63"/>
      <c r="RS16" s="63"/>
      <c r="RT16" s="63"/>
      <c r="RU16" s="63"/>
      <c r="RV16" s="63"/>
      <c r="RW16" s="63"/>
      <c r="RX16" s="63"/>
      <c r="RY16" s="63"/>
      <c r="RZ16" s="63"/>
      <c r="SA16" s="63"/>
      <c r="SB16" s="63"/>
      <c r="SC16" s="63"/>
      <c r="SD16" s="63"/>
      <c r="SE16" s="63"/>
      <c r="SF16" s="63"/>
      <c r="SG16" s="63"/>
      <c r="SH16" s="63"/>
      <c r="SI16" s="63"/>
      <c r="SJ16" s="63"/>
      <c r="SK16" s="63"/>
      <c r="SL16" s="63"/>
      <c r="SM16" s="63"/>
      <c r="SN16" s="63"/>
      <c r="SO16" s="63"/>
      <c r="SP16" s="63"/>
      <c r="SQ16" s="63"/>
      <c r="SR16" s="63"/>
      <c r="SS16" s="63"/>
      <c r="ST16" s="63"/>
      <c r="SU16" s="63"/>
      <c r="SV16" s="63"/>
      <c r="SW16" s="63"/>
      <c r="SX16" s="63"/>
      <c r="SY16" s="63"/>
      <c r="SZ16" s="63"/>
      <c r="TA16" s="63"/>
      <c r="TB16" s="63"/>
      <c r="TC16" s="63"/>
      <c r="TD16" s="63"/>
      <c r="TE16" s="63"/>
      <c r="TF16" s="63"/>
      <c r="TG16" s="63"/>
      <c r="TH16" s="63"/>
      <c r="TI16" s="63"/>
      <c r="TJ16" s="63"/>
      <c r="TK16" s="63"/>
      <c r="TL16" s="63"/>
      <c r="TM16" s="63"/>
      <c r="TN16" s="63"/>
      <c r="TO16" s="63"/>
      <c r="TP16" s="63"/>
      <c r="TQ16" s="63"/>
      <c r="TR16" s="63"/>
      <c r="TS16" s="63"/>
      <c r="TT16" s="63"/>
      <c r="TU16" s="63"/>
      <c r="TV16" s="63"/>
      <c r="TW16" s="63"/>
      <c r="TX16" s="63"/>
      <c r="TY16" s="63"/>
      <c r="TZ16" s="63"/>
      <c r="UA16" s="63"/>
      <c r="UB16" s="63"/>
      <c r="UC16" s="63"/>
      <c r="UD16" s="63"/>
      <c r="UE16" s="63"/>
      <c r="UF16" s="63"/>
      <c r="UG16" s="63"/>
      <c r="UH16" s="63"/>
      <c r="UI16" s="63"/>
      <c r="UJ16" s="63"/>
      <c r="UK16" s="63"/>
      <c r="UL16" s="63"/>
      <c r="UM16" s="63"/>
      <c r="UN16" s="63"/>
      <c r="UO16" s="63"/>
      <c r="UP16" s="63"/>
      <c r="UQ16" s="63"/>
      <c r="UR16" s="63"/>
      <c r="US16" s="63"/>
      <c r="UT16" s="63"/>
      <c r="UU16" s="63"/>
      <c r="UV16" s="63"/>
      <c r="UW16" s="63"/>
      <c r="UX16" s="63"/>
      <c r="UY16" s="63"/>
      <c r="UZ16" s="63"/>
      <c r="VA16" s="63"/>
      <c r="VB16" s="63"/>
      <c r="VC16" s="63"/>
      <c r="VD16" s="63"/>
      <c r="VE16" s="63"/>
      <c r="VF16" s="63"/>
      <c r="VG16" s="63"/>
      <c r="VH16" s="63"/>
      <c r="VI16" s="63"/>
      <c r="VJ16" s="63"/>
      <c r="VK16" s="63"/>
      <c r="VL16" s="63"/>
      <c r="VM16" s="63"/>
      <c r="VN16" s="63"/>
      <c r="VO16" s="63"/>
      <c r="VP16" s="63"/>
      <c r="VQ16" s="63"/>
      <c r="VR16" s="63"/>
      <c r="VS16" s="63"/>
      <c r="VT16" s="63"/>
      <c r="VU16" s="63"/>
      <c r="VV16" s="63"/>
      <c r="VW16" s="63"/>
      <c r="VX16" s="63"/>
      <c r="VY16" s="63"/>
      <c r="VZ16" s="63"/>
      <c r="WA16" s="63"/>
      <c r="WB16" s="63"/>
      <c r="WC16" s="63"/>
      <c r="WD16" s="63"/>
      <c r="WE16" s="63"/>
      <c r="WF16" s="63"/>
      <c r="WG16" s="63"/>
      <c r="WH16" s="63"/>
      <c r="WI16" s="63"/>
      <c r="WJ16" s="63"/>
      <c r="WK16" s="63"/>
      <c r="WL16" s="63"/>
      <c r="WM16" s="63"/>
      <c r="WN16" s="63"/>
      <c r="WO16" s="63"/>
      <c r="WP16" s="63"/>
      <c r="WQ16" s="63"/>
      <c r="WR16" s="63"/>
      <c r="WS16" s="63"/>
      <c r="WT16" s="63"/>
      <c r="WU16" s="63"/>
      <c r="WV16" s="63"/>
      <c r="WW16" s="63"/>
      <c r="WX16" s="63"/>
      <c r="WY16" s="63"/>
      <c r="WZ16" s="63"/>
      <c r="XA16" s="63"/>
      <c r="XB16" s="63"/>
      <c r="XC16" s="63"/>
      <c r="XD16" s="63"/>
      <c r="XE16" s="63"/>
      <c r="XF16" s="63"/>
      <c r="XG16" s="63"/>
      <c r="XH16" s="63"/>
      <c r="XI16" s="63"/>
      <c r="XJ16" s="63"/>
      <c r="XK16" s="63"/>
      <c r="XL16" s="63"/>
      <c r="XM16" s="63"/>
      <c r="XN16" s="63"/>
      <c r="XO16" s="63"/>
      <c r="XP16" s="63"/>
      <c r="XQ16" s="63"/>
      <c r="XR16" s="63"/>
      <c r="XS16" s="63"/>
      <c r="XT16" s="63"/>
      <c r="XU16" s="63"/>
      <c r="XV16" s="63"/>
      <c r="XW16" s="63"/>
      <c r="XX16" s="63"/>
      <c r="XY16" s="63"/>
      <c r="XZ16" s="63"/>
      <c r="YA16" s="63"/>
      <c r="YB16" s="63"/>
      <c r="YC16" s="63"/>
      <c r="YD16" s="63"/>
      <c r="YE16" s="63"/>
      <c r="YF16" s="63"/>
      <c r="YG16" s="63"/>
      <c r="YH16" s="63"/>
      <c r="YI16" s="63"/>
      <c r="YJ16" s="63"/>
      <c r="YK16" s="63"/>
      <c r="YL16" s="63"/>
      <c r="YM16" s="63"/>
      <c r="YN16" s="63"/>
      <c r="YO16" s="63"/>
      <c r="YP16" s="63"/>
      <c r="YQ16" s="63"/>
      <c r="YR16" s="63"/>
      <c r="YS16" s="63"/>
      <c r="YT16" s="63"/>
      <c r="YU16" s="63"/>
      <c r="YV16" s="63"/>
      <c r="YW16" s="63"/>
      <c r="YX16" s="63"/>
      <c r="YY16" s="63"/>
      <c r="YZ16" s="63"/>
      <c r="ZA16" s="63"/>
      <c r="ZB16" s="63"/>
      <c r="ZC16" s="63"/>
      <c r="ZD16" s="63"/>
      <c r="ZE16" s="63"/>
      <c r="ZF16" s="63"/>
      <c r="ZG16" s="63"/>
      <c r="ZH16" s="63"/>
      <c r="ZI16" s="63"/>
      <c r="ZJ16" s="63"/>
      <c r="ZK16" s="63"/>
      <c r="ZL16" s="63"/>
      <c r="ZM16" s="63"/>
      <c r="ZN16" s="63"/>
      <c r="ZO16" s="63"/>
      <c r="ZP16" s="63"/>
      <c r="ZQ16" s="63"/>
      <c r="ZR16" s="63"/>
      <c r="ZS16" s="63"/>
      <c r="ZT16" s="63"/>
      <c r="ZU16" s="63"/>
      <c r="ZV16" s="63"/>
      <c r="ZW16" s="63"/>
      <c r="ZX16" s="63"/>
      <c r="ZY16" s="63"/>
      <c r="ZZ16" s="63"/>
      <c r="AAA16" s="63"/>
      <c r="AAB16" s="63"/>
      <c r="AAC16" s="63"/>
      <c r="AAD16" s="63"/>
      <c r="AAE16" s="63"/>
      <c r="AAF16" s="63"/>
      <c r="AAG16" s="63"/>
      <c r="AAH16" s="63"/>
      <c r="AAI16" s="63"/>
      <c r="AAJ16" s="63"/>
      <c r="AAK16" s="63"/>
      <c r="AAL16" s="63"/>
      <c r="AAM16" s="63"/>
      <c r="AAN16" s="63"/>
      <c r="AAO16" s="63"/>
      <c r="AAP16" s="63"/>
      <c r="AAQ16" s="63"/>
      <c r="AAR16" s="63"/>
      <c r="AAS16" s="63"/>
      <c r="AAT16" s="63"/>
      <c r="AAU16" s="63"/>
      <c r="AAV16" s="63"/>
      <c r="AAW16" s="63"/>
      <c r="AAX16" s="63"/>
      <c r="AAY16" s="63"/>
      <c r="AAZ16" s="63"/>
      <c r="ABA16" s="63"/>
      <c r="ABB16" s="63"/>
      <c r="ABC16" s="63"/>
      <c r="ABD16" s="63"/>
      <c r="ABE16" s="63"/>
      <c r="ABF16" s="63"/>
      <c r="ABG16" s="63"/>
      <c r="ABH16" s="63"/>
      <c r="ABI16" s="63"/>
      <c r="ABJ16" s="63"/>
      <c r="ABK16" s="63"/>
      <c r="ABL16" s="63"/>
      <c r="ABM16" s="63"/>
      <c r="ABN16" s="63"/>
      <c r="ABO16" s="63"/>
      <c r="ABP16" s="63"/>
      <c r="ABQ16" s="63"/>
      <c r="ABR16" s="63"/>
      <c r="ABS16" s="63"/>
      <c r="ABT16" s="63"/>
      <c r="ABU16" s="63"/>
      <c r="ABV16" s="63"/>
      <c r="ABW16" s="63"/>
      <c r="ABX16" s="63"/>
      <c r="ABY16" s="63"/>
      <c r="ABZ16" s="63"/>
      <c r="ACA16" s="63"/>
      <c r="ACB16" s="63"/>
      <c r="ACC16" s="63"/>
      <c r="ACD16" s="63"/>
      <c r="ACE16" s="63"/>
      <c r="ACF16" s="63"/>
      <c r="ACG16" s="63"/>
      <c r="ACH16" s="63"/>
      <c r="ACI16" s="63"/>
      <c r="ACJ16" s="63"/>
      <c r="ACK16" s="63"/>
      <c r="ACL16" s="63"/>
      <c r="ACM16" s="63"/>
      <c r="ACN16" s="63"/>
      <c r="ACO16" s="63"/>
      <c r="ACP16" s="63"/>
      <c r="ACQ16" s="63"/>
      <c r="ACR16" s="63"/>
      <c r="ACS16" s="63"/>
      <c r="ACT16" s="63"/>
      <c r="ACU16" s="63"/>
      <c r="ACV16" s="63"/>
      <c r="ACW16" s="63"/>
      <c r="ACX16" s="63"/>
      <c r="ACY16" s="63"/>
      <c r="ACZ16" s="63"/>
      <c r="ADA16" s="63"/>
      <c r="ADB16" s="63"/>
      <c r="ADC16" s="63"/>
      <c r="ADD16" s="63"/>
      <c r="ADE16" s="63"/>
      <c r="ADF16" s="63"/>
      <c r="ADG16" s="63"/>
      <c r="ADH16" s="63"/>
      <c r="ADI16" s="63"/>
      <c r="ADJ16" s="63"/>
      <c r="ADK16" s="63"/>
      <c r="ADL16" s="63"/>
      <c r="ADM16" s="63"/>
      <c r="ADN16" s="63"/>
      <c r="ADO16" s="63"/>
      <c r="ADP16" s="63"/>
      <c r="ADQ16" s="63"/>
      <c r="ADR16" s="63"/>
      <c r="ADS16" s="63"/>
      <c r="ADT16" s="63"/>
      <c r="ADU16" s="63"/>
      <c r="ADV16" s="63"/>
      <c r="ADW16" s="63"/>
      <c r="ADX16" s="63"/>
      <c r="ADY16" s="63"/>
      <c r="ADZ16" s="63"/>
      <c r="AEA16" s="63"/>
      <c r="AEB16" s="63"/>
      <c r="AEC16" s="63"/>
      <c r="AED16" s="63"/>
      <c r="AEE16" s="63"/>
      <c r="AEF16" s="63"/>
      <c r="AEG16" s="63"/>
      <c r="AEH16" s="63"/>
      <c r="AEI16" s="63"/>
      <c r="AEJ16" s="63"/>
      <c r="AEK16" s="63"/>
      <c r="AEL16" s="63"/>
      <c r="AEM16" s="63"/>
      <c r="AEN16" s="63"/>
      <c r="AEO16" s="63"/>
      <c r="AEP16" s="63"/>
      <c r="AEQ16" s="63"/>
      <c r="AER16" s="63"/>
      <c r="AES16" s="63"/>
      <c r="AET16" s="63"/>
      <c r="AEU16" s="63"/>
      <c r="AEV16" s="63"/>
      <c r="AEW16" s="63"/>
      <c r="AEX16" s="63"/>
      <c r="AEY16" s="63"/>
      <c r="AEZ16" s="63"/>
      <c r="AFA16" s="63"/>
      <c r="AFB16" s="63"/>
      <c r="AFC16" s="63"/>
      <c r="AFD16" s="63"/>
      <c r="AFE16" s="63"/>
      <c r="AFF16" s="63"/>
      <c r="AFG16" s="63"/>
      <c r="AFH16" s="63"/>
      <c r="AFI16" s="63"/>
      <c r="AFJ16" s="63"/>
      <c r="AFK16" s="63"/>
      <c r="AFL16" s="63"/>
      <c r="AFM16" s="63"/>
      <c r="AFN16" s="63"/>
      <c r="AFO16" s="63"/>
      <c r="AFP16" s="63"/>
      <c r="AFQ16" s="63"/>
      <c r="AFR16" s="63"/>
      <c r="AFS16" s="63"/>
      <c r="AFT16" s="63"/>
      <c r="AFU16" s="63"/>
      <c r="AFV16" s="63"/>
      <c r="AFW16" s="63"/>
      <c r="AFX16" s="63"/>
      <c r="AFY16" s="63"/>
      <c r="AFZ16" s="63"/>
      <c r="AGA16" s="63"/>
      <c r="AGB16" s="63"/>
      <c r="AGC16" s="63"/>
      <c r="AGD16" s="63"/>
      <c r="AGE16" s="63"/>
      <c r="AGF16" s="63"/>
      <c r="AGG16" s="63"/>
      <c r="AGH16" s="63"/>
      <c r="AGI16" s="63"/>
      <c r="AGJ16" s="63"/>
      <c r="AGK16" s="63"/>
      <c r="AGL16" s="63"/>
      <c r="AGM16" s="63"/>
      <c r="AGN16" s="63"/>
      <c r="AGO16" s="63"/>
      <c r="AGP16" s="63"/>
      <c r="AGQ16" s="63"/>
      <c r="AGR16" s="63"/>
      <c r="AGS16" s="63"/>
      <c r="AGT16" s="63"/>
      <c r="AGU16" s="63"/>
      <c r="AGV16" s="63"/>
      <c r="AGW16" s="63"/>
      <c r="AGX16" s="63"/>
      <c r="AGY16" s="63"/>
      <c r="AGZ16" s="63"/>
      <c r="AHA16" s="63"/>
      <c r="AHB16" s="63"/>
      <c r="AHC16" s="63"/>
      <c r="AHD16" s="63"/>
      <c r="AHE16" s="63"/>
      <c r="AHF16" s="63"/>
      <c r="AHG16" s="63"/>
      <c r="AHH16" s="63"/>
      <c r="AHI16" s="63"/>
      <c r="AHJ16" s="63"/>
      <c r="AHK16" s="63"/>
      <c r="AHL16" s="63"/>
      <c r="AHM16" s="63"/>
      <c r="AHN16" s="63"/>
      <c r="AHO16" s="63"/>
      <c r="AHP16" s="63"/>
      <c r="AHQ16" s="63"/>
      <c r="AHR16" s="63"/>
      <c r="AHS16" s="63"/>
      <c r="AHT16" s="63"/>
      <c r="AHU16" s="63"/>
      <c r="AHV16" s="63"/>
      <c r="AHW16" s="63"/>
      <c r="AHX16" s="63"/>
      <c r="AHY16" s="63"/>
      <c r="AHZ16" s="63"/>
      <c r="AIA16" s="63"/>
      <c r="AIB16" s="63"/>
      <c r="AIC16" s="63"/>
      <c r="AID16" s="63"/>
      <c r="AIE16" s="63"/>
      <c r="AIF16" s="63"/>
      <c r="AIG16" s="63"/>
      <c r="AIH16" s="63"/>
      <c r="AII16" s="63"/>
      <c r="AIJ16" s="63"/>
      <c r="AIK16" s="63"/>
      <c r="AIL16" s="63"/>
      <c r="AIM16" s="63"/>
      <c r="AIN16" s="63"/>
      <c r="AIO16" s="63"/>
      <c r="AIP16" s="63"/>
      <c r="AIQ16" s="63"/>
      <c r="AIR16" s="63"/>
      <c r="AIS16" s="63"/>
      <c r="AIT16" s="63"/>
      <c r="AIU16" s="63"/>
      <c r="AIV16" s="63"/>
      <c r="AIW16" s="63"/>
      <c r="AIX16" s="63"/>
      <c r="AIY16" s="63"/>
      <c r="AIZ16" s="63"/>
      <c r="AJA16" s="63"/>
      <c r="AJB16" s="63"/>
      <c r="AJC16" s="63"/>
      <c r="AJD16" s="63"/>
      <c r="AJE16" s="63"/>
      <c r="AJF16" s="63"/>
      <c r="AJG16" s="63"/>
      <c r="AJH16" s="63"/>
      <c r="AJI16" s="63"/>
      <c r="AJJ16" s="63"/>
      <c r="AJK16" s="63"/>
      <c r="AJL16" s="63"/>
      <c r="AJM16" s="63"/>
      <c r="AJN16" s="63"/>
      <c r="AJO16" s="63"/>
      <c r="AJP16" s="63"/>
      <c r="AJQ16" s="63"/>
      <c r="AJR16" s="63"/>
      <c r="AJS16" s="63"/>
      <c r="AJT16" s="63"/>
      <c r="AJU16" s="63"/>
      <c r="AJV16" s="63"/>
      <c r="AJW16" s="63"/>
      <c r="AJX16" s="63"/>
      <c r="AJY16" s="63"/>
      <c r="AJZ16" s="63"/>
      <c r="AKA16" s="63"/>
      <c r="AKB16" s="63"/>
      <c r="AKC16" s="63"/>
      <c r="AKD16" s="63"/>
      <c r="AKE16" s="63"/>
      <c r="AKF16" s="63"/>
      <c r="AKG16" s="63"/>
      <c r="AKH16" s="63"/>
      <c r="AKI16" s="63"/>
      <c r="AKJ16" s="63"/>
      <c r="AKK16" s="63"/>
      <c r="AKL16" s="63"/>
      <c r="AKM16" s="63"/>
      <c r="AKN16" s="63"/>
      <c r="AKO16" s="63"/>
      <c r="AKP16" s="63"/>
      <c r="AKQ16" s="63"/>
      <c r="AKR16" s="63"/>
      <c r="AKS16" s="63"/>
      <c r="AKT16" s="63"/>
      <c r="AKU16" s="63"/>
      <c r="AKV16" s="63"/>
      <c r="AKW16" s="63"/>
      <c r="AKX16" s="63"/>
      <c r="AKY16" s="63"/>
      <c r="AKZ16" s="63"/>
      <c r="ALA16" s="63"/>
      <c r="ALB16" s="63"/>
      <c r="ALC16" s="63"/>
      <c r="ALD16" s="63"/>
      <c r="ALE16" s="63"/>
      <c r="ALF16" s="63"/>
      <c r="ALG16" s="63"/>
      <c r="ALH16" s="63"/>
      <c r="ALI16" s="63"/>
      <c r="ALJ16" s="63"/>
      <c r="ALK16" s="63"/>
      <c r="ALL16" s="63"/>
      <c r="ALM16" s="63"/>
      <c r="ALN16" s="63"/>
      <c r="ALO16" s="63"/>
      <c r="ALP16" s="63"/>
      <c r="ALQ16" s="63"/>
      <c r="ALR16" s="63"/>
      <c r="ALS16" s="63"/>
      <c r="ALT16" s="63"/>
      <c r="ALU16" s="63"/>
      <c r="ALV16" s="63"/>
      <c r="ALW16" s="63"/>
      <c r="ALX16" s="63"/>
      <c r="ALY16" s="63"/>
      <c r="ALZ16" s="63"/>
      <c r="AMA16" s="63"/>
      <c r="AMB16" s="63"/>
      <c r="AMC16" s="63"/>
      <c r="AMD16" s="63"/>
      <c r="AME16" s="63"/>
      <c r="AMF16" s="63"/>
      <c r="AMG16" s="63"/>
      <c r="AMH16" s="63"/>
      <c r="AMI16" s="63"/>
      <c r="AMJ16" s="63"/>
      <c r="AMK16" s="63"/>
      <c r="AML16" s="63"/>
      <c r="AMM16" s="63"/>
      <c r="AMN16" s="63"/>
    </row>
    <row r="17" spans="1:1028" s="26" customFormat="1" ht="15.75" thickBot="1" x14ac:dyDescent="0.3">
      <c r="A17" s="223" t="s">
        <v>221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16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</row>
    <row r="18" spans="1:1028" s="26" customFormat="1" ht="53.25" customHeight="1" x14ac:dyDescent="0.25">
      <c r="A18" s="195" t="s">
        <v>0</v>
      </c>
      <c r="B18" s="196" t="s">
        <v>1</v>
      </c>
      <c r="C18" s="196" t="s">
        <v>2</v>
      </c>
      <c r="D18" s="196" t="s">
        <v>185</v>
      </c>
      <c r="E18" s="197" t="s">
        <v>3</v>
      </c>
      <c r="F18" s="196" t="s">
        <v>4</v>
      </c>
      <c r="G18" s="196" t="s">
        <v>5</v>
      </c>
      <c r="H18" s="196" t="s">
        <v>6</v>
      </c>
      <c r="I18" s="196" t="s">
        <v>7</v>
      </c>
      <c r="J18" s="196" t="s">
        <v>8</v>
      </c>
      <c r="K18" s="196" t="s">
        <v>88</v>
      </c>
      <c r="L18" s="196" t="s">
        <v>89</v>
      </c>
      <c r="M18" s="196" t="s">
        <v>40</v>
      </c>
      <c r="N18" s="198" t="s">
        <v>191</v>
      </c>
      <c r="O18" s="191" t="s">
        <v>209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</row>
    <row r="19" spans="1:1028" s="52" customFormat="1" ht="65.099999999999994" customHeight="1" x14ac:dyDescent="0.2">
      <c r="A19" s="199" t="s">
        <v>64</v>
      </c>
      <c r="B19" s="60" t="s">
        <v>121</v>
      </c>
      <c r="C19" s="189">
        <v>1080</v>
      </c>
      <c r="D19" s="189">
        <f>C19/O19</f>
        <v>18</v>
      </c>
      <c r="E19" s="185">
        <v>44078</v>
      </c>
      <c r="F19" s="186">
        <v>44044</v>
      </c>
      <c r="G19" s="8" t="s">
        <v>70</v>
      </c>
      <c r="H19" s="8">
        <v>2993975</v>
      </c>
      <c r="I19" s="9" t="s">
        <v>200</v>
      </c>
      <c r="J19" s="8" t="s">
        <v>16</v>
      </c>
      <c r="K19" s="8" t="s">
        <v>103</v>
      </c>
      <c r="L19" s="9" t="s">
        <v>123</v>
      </c>
      <c r="M19" s="8" t="s">
        <v>188</v>
      </c>
      <c r="N19" s="200" t="s">
        <v>195</v>
      </c>
      <c r="O19" s="192">
        <v>60</v>
      </c>
      <c r="P19" s="75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</row>
    <row r="20" spans="1:1028" s="52" customFormat="1" ht="65.099999999999994" customHeight="1" x14ac:dyDescent="0.25">
      <c r="A20" s="43" t="s">
        <v>67</v>
      </c>
      <c r="B20" s="44" t="s">
        <v>68</v>
      </c>
      <c r="C20" s="189">
        <v>1500</v>
      </c>
      <c r="D20" s="189">
        <f>C20/O20</f>
        <v>75</v>
      </c>
      <c r="E20" s="185">
        <v>44078</v>
      </c>
      <c r="F20" s="186">
        <v>44044</v>
      </c>
      <c r="G20" s="37" t="s">
        <v>70</v>
      </c>
      <c r="H20" s="9">
        <v>22060541</v>
      </c>
      <c r="I20" s="9" t="s">
        <v>196</v>
      </c>
      <c r="J20" s="8" t="s">
        <v>16</v>
      </c>
      <c r="K20" s="8" t="s">
        <v>101</v>
      </c>
      <c r="L20" s="9" t="s">
        <v>138</v>
      </c>
      <c r="M20" s="8" t="s">
        <v>189</v>
      </c>
      <c r="N20" s="201" t="s">
        <v>197</v>
      </c>
      <c r="O20" s="193">
        <v>20</v>
      </c>
      <c r="P20" s="75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</row>
    <row r="21" spans="1:1028" s="141" customFormat="1" ht="65.099999999999994" customHeight="1" x14ac:dyDescent="0.25">
      <c r="A21" s="43" t="s">
        <v>43</v>
      </c>
      <c r="B21" s="44" t="s">
        <v>44</v>
      </c>
      <c r="C21" s="189">
        <v>3000</v>
      </c>
      <c r="D21" s="189">
        <f>C21/O21</f>
        <v>18.75</v>
      </c>
      <c r="E21" s="185">
        <v>44078</v>
      </c>
      <c r="F21" s="186">
        <v>44044</v>
      </c>
      <c r="G21" s="37" t="s">
        <v>38</v>
      </c>
      <c r="H21" s="9" t="s">
        <v>16</v>
      </c>
      <c r="I21" s="9" t="s">
        <v>16</v>
      </c>
      <c r="J21" s="9" t="s">
        <v>77</v>
      </c>
      <c r="K21" s="8" t="s">
        <v>100</v>
      </c>
      <c r="L21" s="9" t="s">
        <v>138</v>
      </c>
      <c r="M21" s="8" t="s">
        <v>210</v>
      </c>
      <c r="N21" s="39" t="s">
        <v>194</v>
      </c>
      <c r="O21" s="194">
        <v>160</v>
      </c>
      <c r="P21" s="14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  <c r="IW21" s="140"/>
      <c r="IX21" s="140"/>
      <c r="IY21" s="140"/>
      <c r="IZ21" s="140"/>
      <c r="JA21" s="140"/>
      <c r="JB21" s="140"/>
      <c r="JC21" s="140"/>
      <c r="JD21" s="140"/>
      <c r="JE21" s="140"/>
      <c r="JF21" s="140"/>
      <c r="JG21" s="140"/>
      <c r="JH21" s="140"/>
      <c r="JI21" s="140"/>
      <c r="JJ21" s="140"/>
      <c r="JK21" s="140"/>
      <c r="JL21" s="140"/>
      <c r="JM21" s="140"/>
      <c r="JN21" s="140"/>
      <c r="JO21" s="140"/>
      <c r="JP21" s="140"/>
      <c r="JQ21" s="140"/>
      <c r="JR21" s="140"/>
      <c r="JS21" s="140"/>
      <c r="JT21" s="140"/>
      <c r="JU21" s="140"/>
      <c r="JV21" s="140"/>
      <c r="JW21" s="140"/>
      <c r="JX21" s="140"/>
      <c r="JY21" s="140"/>
      <c r="JZ21" s="140"/>
      <c r="KA21" s="140"/>
      <c r="KB21" s="140"/>
      <c r="KC21" s="140"/>
      <c r="KD21" s="140"/>
      <c r="KE21" s="140"/>
      <c r="KF21" s="140"/>
      <c r="KG21" s="140"/>
      <c r="KH21" s="140"/>
      <c r="KI21" s="140"/>
      <c r="KJ21" s="140"/>
      <c r="KK21" s="140"/>
      <c r="KL21" s="140"/>
      <c r="KM21" s="140"/>
      <c r="KN21" s="140"/>
      <c r="KO21" s="140"/>
      <c r="KP21" s="140"/>
      <c r="KQ21" s="140"/>
      <c r="KR21" s="140"/>
      <c r="KS21" s="140"/>
      <c r="KT21" s="140"/>
      <c r="KU21" s="140"/>
      <c r="KV21" s="140"/>
      <c r="KW21" s="140"/>
      <c r="KX21" s="140"/>
      <c r="KY21" s="140"/>
      <c r="KZ21" s="140"/>
      <c r="LA21" s="140"/>
      <c r="LB21" s="140"/>
      <c r="LC21" s="140"/>
      <c r="LD21" s="140"/>
      <c r="LE21" s="140"/>
      <c r="LF21" s="140"/>
      <c r="LG21" s="140"/>
      <c r="LH21" s="140"/>
      <c r="LI21" s="140"/>
      <c r="LJ21" s="140"/>
      <c r="LK21" s="140"/>
      <c r="LL21" s="140"/>
      <c r="LM21" s="140"/>
      <c r="LN21" s="140"/>
      <c r="LO21" s="140"/>
      <c r="LP21" s="140"/>
      <c r="LQ21" s="140"/>
      <c r="LR21" s="140"/>
      <c r="LS21" s="140"/>
      <c r="LT21" s="140"/>
      <c r="LU21" s="140"/>
      <c r="LV21" s="140"/>
      <c r="LW21" s="140"/>
      <c r="LX21" s="140"/>
      <c r="LY21" s="140"/>
      <c r="LZ21" s="140"/>
      <c r="MA21" s="140"/>
      <c r="MB21" s="140"/>
      <c r="MC21" s="140"/>
      <c r="MD21" s="140"/>
      <c r="ME21" s="140"/>
      <c r="MF21" s="140"/>
      <c r="MG21" s="140"/>
      <c r="MH21" s="140"/>
      <c r="MI21" s="140"/>
      <c r="MJ21" s="140"/>
      <c r="MK21" s="140"/>
      <c r="ML21" s="140"/>
      <c r="MM21" s="140"/>
      <c r="MN21" s="140"/>
      <c r="MO21" s="140"/>
      <c r="MP21" s="140"/>
      <c r="MQ21" s="140"/>
      <c r="MR21" s="140"/>
      <c r="MS21" s="140"/>
      <c r="MT21" s="140"/>
      <c r="MU21" s="140"/>
      <c r="MV21" s="140"/>
      <c r="MW21" s="140"/>
      <c r="MX21" s="140"/>
      <c r="MY21" s="140"/>
      <c r="MZ21" s="140"/>
      <c r="NA21" s="140"/>
      <c r="NB21" s="140"/>
      <c r="NC21" s="140"/>
      <c r="ND21" s="140"/>
      <c r="NE21" s="140"/>
      <c r="NF21" s="140"/>
      <c r="NG21" s="140"/>
      <c r="NH21" s="140"/>
      <c r="NI21" s="140"/>
      <c r="NJ21" s="140"/>
      <c r="NK21" s="140"/>
      <c r="NL21" s="140"/>
      <c r="NM21" s="140"/>
      <c r="NN21" s="140"/>
      <c r="NO21" s="140"/>
      <c r="NP21" s="140"/>
      <c r="NQ21" s="140"/>
      <c r="NR21" s="140"/>
      <c r="NS21" s="140"/>
      <c r="NT21" s="140"/>
      <c r="NU21" s="140"/>
      <c r="NV21" s="140"/>
      <c r="NW21" s="140"/>
      <c r="NX21" s="140"/>
      <c r="NY21" s="140"/>
      <c r="NZ21" s="140"/>
      <c r="OA21" s="140"/>
      <c r="OB21" s="140"/>
      <c r="OC21" s="140"/>
      <c r="OD21" s="140"/>
      <c r="OE21" s="140"/>
      <c r="OF21" s="140"/>
      <c r="OG21" s="140"/>
      <c r="OH21" s="140"/>
      <c r="OI21" s="140"/>
      <c r="OJ21" s="140"/>
      <c r="OK21" s="140"/>
      <c r="OL21" s="140"/>
      <c r="OM21" s="140"/>
      <c r="ON21" s="140"/>
      <c r="OO21" s="140"/>
      <c r="OP21" s="140"/>
      <c r="OQ21" s="140"/>
      <c r="OR21" s="140"/>
      <c r="OS21" s="140"/>
      <c r="OT21" s="140"/>
      <c r="OU21" s="140"/>
      <c r="OV21" s="140"/>
      <c r="OW21" s="140"/>
      <c r="OX21" s="140"/>
      <c r="OY21" s="140"/>
      <c r="OZ21" s="140"/>
      <c r="PA21" s="140"/>
      <c r="PB21" s="140"/>
      <c r="PC21" s="140"/>
      <c r="PD21" s="140"/>
      <c r="PE21" s="140"/>
      <c r="PF21" s="140"/>
      <c r="PG21" s="140"/>
      <c r="PH21" s="140"/>
      <c r="PI21" s="140"/>
      <c r="PJ21" s="140"/>
      <c r="PK21" s="140"/>
      <c r="PL21" s="140"/>
      <c r="PM21" s="140"/>
      <c r="PN21" s="140"/>
      <c r="PO21" s="140"/>
      <c r="PP21" s="140"/>
      <c r="PQ21" s="140"/>
      <c r="PR21" s="140"/>
      <c r="PS21" s="140"/>
      <c r="PT21" s="140"/>
      <c r="PU21" s="140"/>
      <c r="PV21" s="140"/>
      <c r="PW21" s="140"/>
      <c r="PX21" s="140"/>
      <c r="PY21" s="140"/>
      <c r="PZ21" s="140"/>
      <c r="QA21" s="140"/>
      <c r="QB21" s="140"/>
      <c r="QC21" s="140"/>
      <c r="QD21" s="140"/>
      <c r="QE21" s="140"/>
      <c r="QF21" s="140"/>
      <c r="QG21" s="140"/>
      <c r="QH21" s="140"/>
      <c r="QI21" s="140"/>
      <c r="QJ21" s="140"/>
      <c r="QK21" s="140"/>
      <c r="QL21" s="140"/>
      <c r="QM21" s="140"/>
      <c r="QN21" s="140"/>
      <c r="QO21" s="140"/>
      <c r="QP21" s="140"/>
      <c r="QQ21" s="140"/>
      <c r="QR21" s="140"/>
      <c r="QS21" s="140"/>
      <c r="QT21" s="140"/>
      <c r="QU21" s="140"/>
      <c r="QV21" s="140"/>
      <c r="QW21" s="140"/>
      <c r="QX21" s="140"/>
      <c r="QY21" s="140"/>
      <c r="QZ21" s="140"/>
      <c r="RA21" s="140"/>
      <c r="RB21" s="140"/>
      <c r="RC21" s="140"/>
      <c r="RD21" s="140"/>
      <c r="RE21" s="140"/>
      <c r="RF21" s="140"/>
      <c r="RG21" s="140"/>
      <c r="RH21" s="140"/>
      <c r="RI21" s="140"/>
      <c r="RJ21" s="140"/>
      <c r="RK21" s="140"/>
      <c r="RL21" s="140"/>
      <c r="RM21" s="140"/>
      <c r="RN21" s="140"/>
      <c r="RO21" s="140"/>
      <c r="RP21" s="140"/>
      <c r="RQ21" s="140"/>
      <c r="RR21" s="140"/>
      <c r="RS21" s="140"/>
      <c r="RT21" s="140"/>
      <c r="RU21" s="140"/>
      <c r="RV21" s="140"/>
      <c r="RW21" s="140"/>
      <c r="RX21" s="140"/>
      <c r="RY21" s="140"/>
      <c r="RZ21" s="140"/>
      <c r="SA21" s="140"/>
      <c r="SB21" s="140"/>
      <c r="SC21" s="140"/>
      <c r="SD21" s="140"/>
      <c r="SE21" s="140"/>
      <c r="SF21" s="140"/>
      <c r="SG21" s="140"/>
      <c r="SH21" s="140"/>
      <c r="SI21" s="140"/>
      <c r="SJ21" s="140"/>
      <c r="SK21" s="140"/>
      <c r="SL21" s="140"/>
      <c r="SM21" s="140"/>
      <c r="SN21" s="140"/>
      <c r="SO21" s="140"/>
      <c r="SP21" s="140"/>
      <c r="SQ21" s="140"/>
      <c r="SR21" s="140"/>
      <c r="SS21" s="140"/>
      <c r="ST21" s="140"/>
      <c r="SU21" s="140"/>
      <c r="SV21" s="140"/>
      <c r="SW21" s="140"/>
      <c r="SX21" s="140"/>
      <c r="SY21" s="140"/>
      <c r="SZ21" s="140"/>
      <c r="TA21" s="140"/>
      <c r="TB21" s="140"/>
      <c r="TC21" s="140"/>
      <c r="TD21" s="140"/>
      <c r="TE21" s="140"/>
      <c r="TF21" s="140"/>
      <c r="TG21" s="140"/>
      <c r="TH21" s="140"/>
      <c r="TI21" s="140"/>
      <c r="TJ21" s="140"/>
      <c r="TK21" s="140"/>
      <c r="TL21" s="140"/>
      <c r="TM21" s="140"/>
      <c r="TN21" s="140"/>
      <c r="TO21" s="140"/>
      <c r="TP21" s="140"/>
      <c r="TQ21" s="140"/>
      <c r="TR21" s="140"/>
      <c r="TS21" s="140"/>
      <c r="TT21" s="140"/>
      <c r="TU21" s="140"/>
      <c r="TV21" s="140"/>
      <c r="TW21" s="140"/>
      <c r="TX21" s="140"/>
      <c r="TY21" s="140"/>
      <c r="TZ21" s="140"/>
      <c r="UA21" s="140"/>
      <c r="UB21" s="140"/>
      <c r="UC21" s="140"/>
      <c r="UD21" s="140"/>
      <c r="UE21" s="140"/>
      <c r="UF21" s="140"/>
      <c r="UG21" s="140"/>
      <c r="UH21" s="140"/>
      <c r="UI21" s="140"/>
      <c r="UJ21" s="140"/>
      <c r="UK21" s="140"/>
      <c r="UL21" s="140"/>
      <c r="UM21" s="140"/>
      <c r="UN21" s="140"/>
      <c r="UO21" s="140"/>
      <c r="UP21" s="140"/>
      <c r="UQ21" s="140"/>
      <c r="UR21" s="140"/>
      <c r="US21" s="140"/>
      <c r="UT21" s="140"/>
      <c r="UU21" s="140"/>
      <c r="UV21" s="140"/>
      <c r="UW21" s="140"/>
      <c r="UX21" s="140"/>
      <c r="UY21" s="140"/>
      <c r="UZ21" s="140"/>
      <c r="VA21" s="140"/>
      <c r="VB21" s="140"/>
      <c r="VC21" s="140"/>
      <c r="VD21" s="140"/>
      <c r="VE21" s="140"/>
      <c r="VF21" s="140"/>
      <c r="VG21" s="140"/>
      <c r="VH21" s="140"/>
      <c r="VI21" s="140"/>
      <c r="VJ21" s="140"/>
      <c r="VK21" s="140"/>
      <c r="VL21" s="140"/>
      <c r="VM21" s="140"/>
      <c r="VN21" s="140"/>
      <c r="VO21" s="140"/>
      <c r="VP21" s="140"/>
      <c r="VQ21" s="140"/>
      <c r="VR21" s="140"/>
      <c r="VS21" s="140"/>
      <c r="VT21" s="140"/>
      <c r="VU21" s="140"/>
      <c r="VV21" s="140"/>
      <c r="VW21" s="140"/>
      <c r="VX21" s="140"/>
      <c r="VY21" s="140"/>
      <c r="VZ21" s="140"/>
      <c r="WA21" s="140"/>
      <c r="WB21" s="140"/>
      <c r="WC21" s="140"/>
      <c r="WD21" s="140"/>
      <c r="WE21" s="140"/>
      <c r="WF21" s="140"/>
      <c r="WG21" s="140"/>
      <c r="WH21" s="140"/>
      <c r="WI21" s="140"/>
      <c r="WJ21" s="140"/>
      <c r="WK21" s="140"/>
      <c r="WL21" s="140"/>
      <c r="WM21" s="140"/>
      <c r="WN21" s="140"/>
      <c r="WO21" s="140"/>
      <c r="WP21" s="140"/>
      <c r="WQ21" s="140"/>
      <c r="WR21" s="140"/>
      <c r="WS21" s="140"/>
      <c r="WT21" s="140"/>
      <c r="WU21" s="140"/>
      <c r="WV21" s="140"/>
      <c r="WW21" s="140"/>
      <c r="WX21" s="140"/>
      <c r="WY21" s="140"/>
      <c r="WZ21" s="140"/>
      <c r="XA21" s="140"/>
      <c r="XB21" s="140"/>
      <c r="XC21" s="140"/>
      <c r="XD21" s="140"/>
      <c r="XE21" s="140"/>
      <c r="XF21" s="140"/>
      <c r="XG21" s="140"/>
      <c r="XH21" s="140"/>
      <c r="XI21" s="140"/>
      <c r="XJ21" s="140"/>
      <c r="XK21" s="140"/>
      <c r="XL21" s="140"/>
      <c r="XM21" s="140"/>
      <c r="XN21" s="140"/>
      <c r="XO21" s="140"/>
      <c r="XP21" s="140"/>
      <c r="XQ21" s="140"/>
      <c r="XR21" s="140"/>
      <c r="XS21" s="140"/>
      <c r="XT21" s="140"/>
      <c r="XU21" s="140"/>
      <c r="XV21" s="140"/>
      <c r="XW21" s="140"/>
      <c r="XX21" s="140"/>
      <c r="XY21" s="140"/>
      <c r="XZ21" s="140"/>
      <c r="YA21" s="140"/>
      <c r="YB21" s="140"/>
      <c r="YC21" s="140"/>
      <c r="YD21" s="140"/>
      <c r="YE21" s="140"/>
      <c r="YF21" s="140"/>
      <c r="YG21" s="140"/>
      <c r="YH21" s="140"/>
      <c r="YI21" s="140"/>
      <c r="YJ21" s="140"/>
      <c r="YK21" s="140"/>
      <c r="YL21" s="140"/>
      <c r="YM21" s="140"/>
      <c r="YN21" s="140"/>
      <c r="YO21" s="140"/>
      <c r="YP21" s="140"/>
      <c r="YQ21" s="140"/>
      <c r="YR21" s="140"/>
      <c r="YS21" s="140"/>
      <c r="YT21" s="140"/>
      <c r="YU21" s="140"/>
      <c r="YV21" s="140"/>
      <c r="YW21" s="140"/>
      <c r="YX21" s="140"/>
      <c r="YY21" s="140"/>
      <c r="YZ21" s="140"/>
      <c r="ZA21" s="140"/>
      <c r="ZB21" s="140"/>
      <c r="ZC21" s="140"/>
      <c r="ZD21" s="140"/>
      <c r="ZE21" s="140"/>
      <c r="ZF21" s="140"/>
      <c r="ZG21" s="140"/>
      <c r="ZH21" s="140"/>
      <c r="ZI21" s="140"/>
      <c r="ZJ21" s="140"/>
      <c r="ZK21" s="140"/>
      <c r="ZL21" s="140"/>
      <c r="ZM21" s="140"/>
      <c r="ZN21" s="140"/>
      <c r="ZO21" s="140"/>
      <c r="ZP21" s="140"/>
      <c r="ZQ21" s="140"/>
      <c r="ZR21" s="140"/>
      <c r="ZS21" s="140"/>
      <c r="ZT21" s="140"/>
      <c r="ZU21" s="140"/>
      <c r="ZV21" s="140"/>
      <c r="ZW21" s="140"/>
      <c r="ZX21" s="140"/>
      <c r="ZY21" s="140"/>
      <c r="ZZ21" s="140"/>
      <c r="AAA21" s="140"/>
      <c r="AAB21" s="140"/>
      <c r="AAC21" s="140"/>
      <c r="AAD21" s="140"/>
      <c r="AAE21" s="140"/>
      <c r="AAF21" s="140"/>
      <c r="AAG21" s="140"/>
      <c r="AAH21" s="140"/>
      <c r="AAI21" s="140"/>
      <c r="AAJ21" s="140"/>
      <c r="AAK21" s="140"/>
      <c r="AAL21" s="140"/>
      <c r="AAM21" s="140"/>
      <c r="AAN21" s="140"/>
      <c r="AAO21" s="140"/>
      <c r="AAP21" s="140"/>
      <c r="AAQ21" s="140"/>
      <c r="AAR21" s="140"/>
      <c r="AAS21" s="140"/>
      <c r="AAT21" s="140"/>
      <c r="AAU21" s="140"/>
      <c r="AAV21" s="140"/>
      <c r="AAW21" s="140"/>
      <c r="AAX21" s="140"/>
      <c r="AAY21" s="140"/>
      <c r="AAZ21" s="140"/>
      <c r="ABA21" s="140"/>
      <c r="ABB21" s="140"/>
      <c r="ABC21" s="140"/>
      <c r="ABD21" s="140"/>
      <c r="ABE21" s="140"/>
      <c r="ABF21" s="140"/>
      <c r="ABG21" s="140"/>
      <c r="ABH21" s="140"/>
      <c r="ABI21" s="140"/>
      <c r="ABJ21" s="140"/>
      <c r="ABK21" s="140"/>
      <c r="ABL21" s="140"/>
      <c r="ABM21" s="140"/>
      <c r="ABN21" s="140"/>
      <c r="ABO21" s="140"/>
      <c r="ABP21" s="140"/>
      <c r="ABQ21" s="140"/>
      <c r="ABR21" s="140"/>
      <c r="ABS21" s="140"/>
      <c r="ABT21" s="140"/>
      <c r="ABU21" s="140"/>
      <c r="ABV21" s="140"/>
      <c r="ABW21" s="140"/>
      <c r="ABX21" s="140"/>
      <c r="ABY21" s="140"/>
      <c r="ABZ21" s="140"/>
      <c r="ACA21" s="140"/>
      <c r="ACB21" s="140"/>
      <c r="ACC21" s="140"/>
      <c r="ACD21" s="140"/>
      <c r="ACE21" s="140"/>
      <c r="ACF21" s="140"/>
      <c r="ACG21" s="140"/>
      <c r="ACH21" s="140"/>
      <c r="ACI21" s="140"/>
      <c r="ACJ21" s="140"/>
      <c r="ACK21" s="140"/>
      <c r="ACL21" s="140"/>
      <c r="ACM21" s="140"/>
      <c r="ACN21" s="140"/>
      <c r="ACO21" s="140"/>
      <c r="ACP21" s="140"/>
      <c r="ACQ21" s="140"/>
      <c r="ACR21" s="140"/>
      <c r="ACS21" s="140"/>
      <c r="ACT21" s="140"/>
      <c r="ACU21" s="140"/>
      <c r="ACV21" s="140"/>
      <c r="ACW21" s="140"/>
      <c r="ACX21" s="140"/>
      <c r="ACY21" s="140"/>
      <c r="ACZ21" s="140"/>
      <c r="ADA21" s="140"/>
      <c r="ADB21" s="140"/>
      <c r="ADC21" s="140"/>
      <c r="ADD21" s="140"/>
      <c r="ADE21" s="140"/>
      <c r="ADF21" s="140"/>
      <c r="ADG21" s="140"/>
      <c r="ADH21" s="140"/>
      <c r="ADI21" s="140"/>
      <c r="ADJ21" s="140"/>
      <c r="ADK21" s="140"/>
      <c r="ADL21" s="140"/>
      <c r="ADM21" s="140"/>
      <c r="ADN21" s="140"/>
      <c r="ADO21" s="140"/>
      <c r="ADP21" s="140"/>
      <c r="ADQ21" s="140"/>
      <c r="ADR21" s="140"/>
      <c r="ADS21" s="140"/>
      <c r="ADT21" s="140"/>
      <c r="ADU21" s="140"/>
      <c r="ADV21" s="140"/>
      <c r="ADW21" s="140"/>
      <c r="ADX21" s="140"/>
      <c r="ADY21" s="140"/>
      <c r="ADZ21" s="140"/>
      <c r="AEA21" s="140"/>
      <c r="AEB21" s="140"/>
      <c r="AEC21" s="140"/>
      <c r="AED21" s="140"/>
      <c r="AEE21" s="140"/>
      <c r="AEF21" s="140"/>
      <c r="AEG21" s="140"/>
      <c r="AEH21" s="140"/>
      <c r="AEI21" s="140"/>
      <c r="AEJ21" s="140"/>
      <c r="AEK21" s="140"/>
      <c r="AEL21" s="140"/>
      <c r="AEM21" s="140"/>
      <c r="AEN21" s="140"/>
      <c r="AEO21" s="140"/>
      <c r="AEP21" s="140"/>
      <c r="AEQ21" s="140"/>
      <c r="AER21" s="140"/>
      <c r="AES21" s="140"/>
      <c r="AET21" s="140"/>
      <c r="AEU21" s="140"/>
      <c r="AEV21" s="140"/>
      <c r="AEW21" s="140"/>
      <c r="AEX21" s="140"/>
      <c r="AEY21" s="140"/>
      <c r="AEZ21" s="140"/>
      <c r="AFA21" s="140"/>
      <c r="AFB21" s="140"/>
      <c r="AFC21" s="140"/>
      <c r="AFD21" s="140"/>
      <c r="AFE21" s="140"/>
      <c r="AFF21" s="140"/>
      <c r="AFG21" s="140"/>
      <c r="AFH21" s="140"/>
      <c r="AFI21" s="140"/>
      <c r="AFJ21" s="140"/>
      <c r="AFK21" s="140"/>
      <c r="AFL21" s="140"/>
      <c r="AFM21" s="140"/>
      <c r="AFN21" s="140"/>
      <c r="AFO21" s="140"/>
      <c r="AFP21" s="140"/>
      <c r="AFQ21" s="140"/>
      <c r="AFR21" s="140"/>
      <c r="AFS21" s="140"/>
      <c r="AFT21" s="140"/>
      <c r="AFU21" s="140"/>
      <c r="AFV21" s="140"/>
      <c r="AFW21" s="140"/>
      <c r="AFX21" s="140"/>
      <c r="AFY21" s="140"/>
      <c r="AFZ21" s="140"/>
      <c r="AGA21" s="140"/>
      <c r="AGB21" s="140"/>
      <c r="AGC21" s="140"/>
      <c r="AGD21" s="140"/>
      <c r="AGE21" s="140"/>
      <c r="AGF21" s="140"/>
      <c r="AGG21" s="140"/>
      <c r="AGH21" s="140"/>
      <c r="AGI21" s="140"/>
      <c r="AGJ21" s="140"/>
      <c r="AGK21" s="140"/>
      <c r="AGL21" s="140"/>
      <c r="AGM21" s="140"/>
      <c r="AGN21" s="140"/>
      <c r="AGO21" s="140"/>
      <c r="AGP21" s="140"/>
      <c r="AGQ21" s="140"/>
      <c r="AGR21" s="140"/>
      <c r="AGS21" s="140"/>
      <c r="AGT21" s="140"/>
      <c r="AGU21" s="140"/>
      <c r="AGV21" s="140"/>
      <c r="AGW21" s="140"/>
      <c r="AGX21" s="140"/>
      <c r="AGY21" s="140"/>
      <c r="AGZ21" s="140"/>
      <c r="AHA21" s="140"/>
      <c r="AHB21" s="140"/>
      <c r="AHC21" s="140"/>
      <c r="AHD21" s="140"/>
      <c r="AHE21" s="140"/>
      <c r="AHF21" s="140"/>
      <c r="AHG21" s="140"/>
      <c r="AHH21" s="140"/>
      <c r="AHI21" s="140"/>
      <c r="AHJ21" s="140"/>
      <c r="AHK21" s="140"/>
      <c r="AHL21" s="140"/>
      <c r="AHM21" s="140"/>
      <c r="AHN21" s="140"/>
      <c r="AHO21" s="140"/>
      <c r="AHP21" s="140"/>
      <c r="AHQ21" s="140"/>
      <c r="AHR21" s="140"/>
      <c r="AHS21" s="140"/>
      <c r="AHT21" s="140"/>
      <c r="AHU21" s="140"/>
      <c r="AHV21" s="140"/>
      <c r="AHW21" s="140"/>
      <c r="AHX21" s="140"/>
      <c r="AHY21" s="140"/>
      <c r="AHZ21" s="140"/>
      <c r="AIA21" s="140"/>
      <c r="AIB21" s="140"/>
      <c r="AIC21" s="140"/>
      <c r="AID21" s="140"/>
      <c r="AIE21" s="140"/>
      <c r="AIF21" s="140"/>
      <c r="AIG21" s="140"/>
      <c r="AIH21" s="140"/>
      <c r="AII21" s="140"/>
      <c r="AIJ21" s="140"/>
      <c r="AIK21" s="140"/>
      <c r="AIL21" s="140"/>
      <c r="AIM21" s="140"/>
      <c r="AIN21" s="140"/>
      <c r="AIO21" s="140"/>
      <c r="AIP21" s="140"/>
      <c r="AIQ21" s="140"/>
      <c r="AIR21" s="140"/>
      <c r="AIS21" s="140"/>
      <c r="AIT21" s="140"/>
      <c r="AIU21" s="140"/>
      <c r="AIV21" s="140"/>
      <c r="AIW21" s="140"/>
      <c r="AIX21" s="140"/>
      <c r="AIY21" s="140"/>
      <c r="AIZ21" s="140"/>
      <c r="AJA21" s="140"/>
      <c r="AJB21" s="140"/>
      <c r="AJC21" s="140"/>
      <c r="AJD21" s="140"/>
      <c r="AJE21" s="140"/>
      <c r="AJF21" s="140"/>
      <c r="AJG21" s="140"/>
      <c r="AJH21" s="140"/>
      <c r="AJI21" s="140"/>
      <c r="AJJ21" s="140"/>
      <c r="AJK21" s="140"/>
      <c r="AJL21" s="140"/>
      <c r="AJM21" s="140"/>
      <c r="AJN21" s="140"/>
      <c r="AJO21" s="140"/>
      <c r="AJP21" s="140"/>
      <c r="AJQ21" s="140"/>
      <c r="AJR21" s="140"/>
      <c r="AJS21" s="140"/>
      <c r="AJT21" s="140"/>
      <c r="AJU21" s="140"/>
      <c r="AJV21" s="140"/>
      <c r="AJW21" s="140"/>
      <c r="AJX21" s="140"/>
      <c r="AJY21" s="140"/>
      <c r="AJZ21" s="140"/>
      <c r="AKA21" s="140"/>
      <c r="AKB21" s="140"/>
      <c r="AKC21" s="140"/>
      <c r="AKD21" s="140"/>
      <c r="AKE21" s="140"/>
      <c r="AKF21" s="140"/>
      <c r="AKG21" s="140"/>
      <c r="AKH21" s="140"/>
      <c r="AKI21" s="140"/>
      <c r="AKJ21" s="140"/>
      <c r="AKK21" s="140"/>
      <c r="AKL21" s="140"/>
      <c r="AKM21" s="140"/>
      <c r="AKN21" s="140"/>
      <c r="AKO21" s="140"/>
      <c r="AKP21" s="140"/>
      <c r="AKQ21" s="140"/>
      <c r="AKR21" s="140"/>
      <c r="AKS21" s="140"/>
      <c r="AKT21" s="140"/>
      <c r="AKU21" s="140"/>
      <c r="AKV21" s="140"/>
      <c r="AKW21" s="140"/>
      <c r="AKX21" s="140"/>
      <c r="AKY21" s="140"/>
      <c r="AKZ21" s="140"/>
      <c r="ALA21" s="140"/>
      <c r="ALB21" s="140"/>
      <c r="ALC21" s="140"/>
      <c r="ALD21" s="140"/>
      <c r="ALE21" s="140"/>
      <c r="ALF21" s="140"/>
      <c r="ALG21" s="140"/>
      <c r="ALH21" s="140"/>
      <c r="ALI21" s="140"/>
      <c r="ALJ21" s="140"/>
      <c r="ALK21" s="140"/>
      <c r="ALL21" s="140"/>
      <c r="ALM21" s="140"/>
      <c r="ALN21" s="140"/>
      <c r="ALO21" s="140"/>
      <c r="ALP21" s="140"/>
      <c r="ALQ21" s="140"/>
      <c r="ALR21" s="140"/>
      <c r="ALS21" s="140"/>
      <c r="ALT21" s="140"/>
      <c r="ALU21" s="140"/>
      <c r="ALV21" s="140"/>
      <c r="ALW21" s="140"/>
      <c r="ALX21" s="140"/>
      <c r="ALY21" s="140"/>
      <c r="ALZ21" s="140"/>
      <c r="AMA21" s="140"/>
      <c r="AMB21" s="140"/>
      <c r="AMC21" s="140"/>
      <c r="AMD21" s="140"/>
      <c r="AME21" s="140"/>
      <c r="AMF21" s="140"/>
      <c r="AMG21" s="140"/>
      <c r="AMH21" s="140"/>
      <c r="AMI21" s="140"/>
      <c r="AMJ21" s="140"/>
      <c r="AMK21" s="140"/>
      <c r="AML21" s="140"/>
      <c r="AMM21" s="140"/>
      <c r="AMN21" s="140"/>
    </row>
    <row r="22" spans="1:1028" s="143" customFormat="1" ht="65.099999999999994" customHeight="1" x14ac:dyDescent="0.25">
      <c r="A22" s="43" t="s">
        <v>65</v>
      </c>
      <c r="B22" s="44" t="s">
        <v>66</v>
      </c>
      <c r="C22" s="189">
        <v>1350</v>
      </c>
      <c r="D22" s="189">
        <f>C22/O22</f>
        <v>18.75</v>
      </c>
      <c r="E22" s="185">
        <v>44078</v>
      </c>
      <c r="F22" s="186">
        <v>44044</v>
      </c>
      <c r="G22" s="37" t="s">
        <v>167</v>
      </c>
      <c r="H22" s="9">
        <v>2046893</v>
      </c>
      <c r="I22" s="9" t="s">
        <v>201</v>
      </c>
      <c r="J22" s="8" t="s">
        <v>16</v>
      </c>
      <c r="K22" s="8" t="s">
        <v>98</v>
      </c>
      <c r="L22" s="9" t="s">
        <v>123</v>
      </c>
      <c r="M22" s="8" t="s">
        <v>190</v>
      </c>
      <c r="N22" s="39" t="s">
        <v>195</v>
      </c>
      <c r="O22" s="194">
        <v>72</v>
      </c>
      <c r="P22" s="14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  <c r="IP22" s="142"/>
      <c r="IQ22" s="142"/>
      <c r="IR22" s="142"/>
      <c r="IS22" s="142"/>
      <c r="IT22" s="142"/>
      <c r="IU22" s="142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  <c r="JF22" s="142"/>
      <c r="JG22" s="142"/>
      <c r="JH22" s="142"/>
      <c r="JI22" s="142"/>
      <c r="JJ22" s="142"/>
      <c r="JK22" s="142"/>
      <c r="JL22" s="142"/>
      <c r="JM22" s="142"/>
      <c r="JN22" s="142"/>
      <c r="JO22" s="142"/>
      <c r="JP22" s="142"/>
      <c r="JQ22" s="142"/>
      <c r="JR22" s="142"/>
      <c r="JS22" s="142"/>
      <c r="JT22" s="142"/>
      <c r="JU22" s="142"/>
      <c r="JV22" s="142"/>
      <c r="JW22" s="142"/>
      <c r="JX22" s="142"/>
      <c r="JY22" s="142"/>
      <c r="JZ22" s="142"/>
      <c r="KA22" s="142"/>
      <c r="KB22" s="142"/>
      <c r="KC22" s="142"/>
      <c r="KD22" s="142"/>
      <c r="KE22" s="142"/>
      <c r="KF22" s="142"/>
      <c r="KG22" s="142"/>
      <c r="KH22" s="142"/>
      <c r="KI22" s="142"/>
      <c r="KJ22" s="142"/>
      <c r="KK22" s="142"/>
      <c r="KL22" s="142"/>
      <c r="KM22" s="142"/>
      <c r="KN22" s="142"/>
      <c r="KO22" s="142"/>
      <c r="KP22" s="142"/>
      <c r="KQ22" s="142"/>
      <c r="KR22" s="142"/>
      <c r="KS22" s="142"/>
      <c r="KT22" s="142"/>
      <c r="KU22" s="142"/>
      <c r="KV22" s="142"/>
      <c r="KW22" s="142"/>
      <c r="KX22" s="142"/>
      <c r="KY22" s="142"/>
      <c r="KZ22" s="142"/>
      <c r="LA22" s="142"/>
      <c r="LB22" s="142"/>
      <c r="LC22" s="142"/>
      <c r="LD22" s="142"/>
      <c r="LE22" s="142"/>
      <c r="LF22" s="142"/>
      <c r="LG22" s="142"/>
      <c r="LH22" s="142"/>
      <c r="LI22" s="142"/>
      <c r="LJ22" s="142"/>
      <c r="LK22" s="142"/>
      <c r="LL22" s="142"/>
      <c r="LM22" s="142"/>
      <c r="LN22" s="142"/>
      <c r="LO22" s="142"/>
      <c r="LP22" s="142"/>
      <c r="LQ22" s="142"/>
      <c r="LR22" s="142"/>
      <c r="LS22" s="142"/>
      <c r="LT22" s="142"/>
      <c r="LU22" s="142"/>
      <c r="LV22" s="142"/>
      <c r="LW22" s="142"/>
      <c r="LX22" s="142"/>
      <c r="LY22" s="142"/>
      <c r="LZ22" s="142"/>
      <c r="MA22" s="142"/>
      <c r="MB22" s="142"/>
      <c r="MC22" s="142"/>
      <c r="MD22" s="142"/>
      <c r="ME22" s="142"/>
      <c r="MF22" s="142"/>
      <c r="MG22" s="142"/>
      <c r="MH22" s="142"/>
      <c r="MI22" s="142"/>
      <c r="MJ22" s="142"/>
      <c r="MK22" s="142"/>
      <c r="ML22" s="142"/>
      <c r="MM22" s="142"/>
      <c r="MN22" s="142"/>
      <c r="MO22" s="142"/>
      <c r="MP22" s="142"/>
      <c r="MQ22" s="142"/>
      <c r="MR22" s="142"/>
      <c r="MS22" s="142"/>
      <c r="MT22" s="142"/>
      <c r="MU22" s="142"/>
      <c r="MV22" s="142"/>
      <c r="MW22" s="142"/>
      <c r="MX22" s="142"/>
      <c r="MY22" s="142"/>
      <c r="MZ22" s="142"/>
      <c r="NA22" s="142"/>
      <c r="NB22" s="142"/>
      <c r="NC22" s="142"/>
      <c r="ND22" s="142"/>
      <c r="NE22" s="142"/>
      <c r="NF22" s="142"/>
      <c r="NG22" s="142"/>
      <c r="NH22" s="142"/>
      <c r="NI22" s="142"/>
      <c r="NJ22" s="142"/>
      <c r="NK22" s="142"/>
      <c r="NL22" s="142"/>
      <c r="NM22" s="142"/>
      <c r="NN22" s="142"/>
      <c r="NO22" s="142"/>
      <c r="NP22" s="142"/>
      <c r="NQ22" s="142"/>
      <c r="NR22" s="142"/>
      <c r="NS22" s="142"/>
      <c r="NT22" s="142"/>
      <c r="NU22" s="142"/>
      <c r="NV22" s="142"/>
      <c r="NW22" s="142"/>
      <c r="NX22" s="142"/>
      <c r="NY22" s="142"/>
      <c r="NZ22" s="142"/>
      <c r="OA22" s="142"/>
      <c r="OB22" s="142"/>
      <c r="OC22" s="142"/>
      <c r="OD22" s="142"/>
      <c r="OE22" s="142"/>
      <c r="OF22" s="142"/>
      <c r="OG22" s="142"/>
      <c r="OH22" s="142"/>
      <c r="OI22" s="142"/>
      <c r="OJ22" s="142"/>
      <c r="OK22" s="142"/>
      <c r="OL22" s="142"/>
      <c r="OM22" s="142"/>
      <c r="ON22" s="142"/>
      <c r="OO22" s="142"/>
      <c r="OP22" s="142"/>
      <c r="OQ22" s="142"/>
      <c r="OR22" s="142"/>
      <c r="OS22" s="142"/>
      <c r="OT22" s="142"/>
      <c r="OU22" s="142"/>
      <c r="OV22" s="142"/>
      <c r="OW22" s="142"/>
      <c r="OX22" s="142"/>
      <c r="OY22" s="142"/>
      <c r="OZ22" s="142"/>
      <c r="PA22" s="142"/>
      <c r="PB22" s="142"/>
      <c r="PC22" s="142"/>
      <c r="PD22" s="142"/>
      <c r="PE22" s="142"/>
      <c r="PF22" s="142"/>
      <c r="PG22" s="142"/>
      <c r="PH22" s="142"/>
      <c r="PI22" s="142"/>
      <c r="PJ22" s="142"/>
      <c r="PK22" s="142"/>
      <c r="PL22" s="142"/>
      <c r="PM22" s="142"/>
      <c r="PN22" s="142"/>
      <c r="PO22" s="142"/>
      <c r="PP22" s="142"/>
      <c r="PQ22" s="142"/>
      <c r="PR22" s="142"/>
      <c r="PS22" s="142"/>
      <c r="PT22" s="142"/>
      <c r="PU22" s="142"/>
      <c r="PV22" s="142"/>
      <c r="PW22" s="142"/>
      <c r="PX22" s="142"/>
      <c r="PY22" s="142"/>
      <c r="PZ22" s="142"/>
      <c r="QA22" s="142"/>
      <c r="QB22" s="142"/>
      <c r="QC22" s="142"/>
      <c r="QD22" s="142"/>
      <c r="QE22" s="142"/>
      <c r="QF22" s="142"/>
      <c r="QG22" s="142"/>
      <c r="QH22" s="142"/>
      <c r="QI22" s="142"/>
      <c r="QJ22" s="142"/>
      <c r="QK22" s="142"/>
      <c r="QL22" s="142"/>
      <c r="QM22" s="142"/>
      <c r="QN22" s="142"/>
      <c r="QO22" s="142"/>
      <c r="QP22" s="142"/>
      <c r="QQ22" s="142"/>
      <c r="QR22" s="142"/>
      <c r="QS22" s="142"/>
      <c r="QT22" s="142"/>
      <c r="QU22" s="142"/>
      <c r="QV22" s="142"/>
      <c r="QW22" s="142"/>
      <c r="QX22" s="142"/>
      <c r="QY22" s="142"/>
      <c r="QZ22" s="142"/>
      <c r="RA22" s="142"/>
      <c r="RB22" s="142"/>
      <c r="RC22" s="142"/>
      <c r="RD22" s="142"/>
      <c r="RE22" s="142"/>
      <c r="RF22" s="142"/>
      <c r="RG22" s="142"/>
      <c r="RH22" s="142"/>
      <c r="RI22" s="142"/>
      <c r="RJ22" s="142"/>
      <c r="RK22" s="142"/>
      <c r="RL22" s="142"/>
      <c r="RM22" s="142"/>
      <c r="RN22" s="142"/>
      <c r="RO22" s="142"/>
      <c r="RP22" s="142"/>
      <c r="RQ22" s="142"/>
      <c r="RR22" s="142"/>
      <c r="RS22" s="142"/>
      <c r="RT22" s="142"/>
      <c r="RU22" s="142"/>
      <c r="RV22" s="142"/>
      <c r="RW22" s="142"/>
      <c r="RX22" s="142"/>
      <c r="RY22" s="142"/>
      <c r="RZ22" s="142"/>
      <c r="SA22" s="142"/>
      <c r="SB22" s="142"/>
      <c r="SC22" s="142"/>
      <c r="SD22" s="142"/>
      <c r="SE22" s="142"/>
      <c r="SF22" s="142"/>
      <c r="SG22" s="142"/>
      <c r="SH22" s="142"/>
      <c r="SI22" s="142"/>
      <c r="SJ22" s="142"/>
      <c r="SK22" s="142"/>
      <c r="SL22" s="142"/>
      <c r="SM22" s="142"/>
      <c r="SN22" s="142"/>
      <c r="SO22" s="142"/>
      <c r="SP22" s="142"/>
      <c r="SQ22" s="142"/>
      <c r="SR22" s="142"/>
      <c r="SS22" s="142"/>
      <c r="ST22" s="142"/>
      <c r="SU22" s="142"/>
      <c r="SV22" s="142"/>
      <c r="SW22" s="142"/>
      <c r="SX22" s="142"/>
      <c r="SY22" s="142"/>
      <c r="SZ22" s="142"/>
      <c r="TA22" s="142"/>
      <c r="TB22" s="142"/>
      <c r="TC22" s="142"/>
      <c r="TD22" s="142"/>
      <c r="TE22" s="142"/>
      <c r="TF22" s="142"/>
      <c r="TG22" s="142"/>
      <c r="TH22" s="142"/>
      <c r="TI22" s="142"/>
      <c r="TJ22" s="142"/>
      <c r="TK22" s="142"/>
      <c r="TL22" s="142"/>
      <c r="TM22" s="142"/>
      <c r="TN22" s="142"/>
      <c r="TO22" s="142"/>
      <c r="TP22" s="142"/>
      <c r="TQ22" s="142"/>
      <c r="TR22" s="142"/>
      <c r="TS22" s="142"/>
      <c r="TT22" s="142"/>
      <c r="TU22" s="142"/>
      <c r="TV22" s="142"/>
      <c r="TW22" s="142"/>
      <c r="TX22" s="142"/>
      <c r="TY22" s="142"/>
      <c r="TZ22" s="142"/>
      <c r="UA22" s="142"/>
      <c r="UB22" s="142"/>
      <c r="UC22" s="142"/>
      <c r="UD22" s="142"/>
      <c r="UE22" s="142"/>
      <c r="UF22" s="142"/>
      <c r="UG22" s="142"/>
      <c r="UH22" s="142"/>
      <c r="UI22" s="142"/>
      <c r="UJ22" s="142"/>
      <c r="UK22" s="142"/>
      <c r="UL22" s="142"/>
      <c r="UM22" s="142"/>
      <c r="UN22" s="142"/>
      <c r="UO22" s="142"/>
      <c r="UP22" s="142"/>
      <c r="UQ22" s="142"/>
      <c r="UR22" s="142"/>
      <c r="US22" s="142"/>
      <c r="UT22" s="142"/>
      <c r="UU22" s="142"/>
      <c r="UV22" s="142"/>
      <c r="UW22" s="142"/>
      <c r="UX22" s="142"/>
      <c r="UY22" s="142"/>
      <c r="UZ22" s="142"/>
      <c r="VA22" s="142"/>
      <c r="VB22" s="142"/>
      <c r="VC22" s="142"/>
      <c r="VD22" s="142"/>
      <c r="VE22" s="142"/>
      <c r="VF22" s="142"/>
      <c r="VG22" s="142"/>
      <c r="VH22" s="142"/>
      <c r="VI22" s="142"/>
      <c r="VJ22" s="142"/>
      <c r="VK22" s="142"/>
      <c r="VL22" s="142"/>
      <c r="VM22" s="142"/>
      <c r="VN22" s="142"/>
      <c r="VO22" s="142"/>
      <c r="VP22" s="142"/>
      <c r="VQ22" s="142"/>
      <c r="VR22" s="142"/>
      <c r="VS22" s="142"/>
      <c r="VT22" s="142"/>
      <c r="VU22" s="142"/>
      <c r="VV22" s="142"/>
      <c r="VW22" s="142"/>
      <c r="VX22" s="142"/>
      <c r="VY22" s="142"/>
      <c r="VZ22" s="142"/>
      <c r="WA22" s="142"/>
      <c r="WB22" s="142"/>
      <c r="WC22" s="142"/>
      <c r="WD22" s="142"/>
      <c r="WE22" s="142"/>
      <c r="WF22" s="142"/>
      <c r="WG22" s="142"/>
      <c r="WH22" s="142"/>
      <c r="WI22" s="142"/>
      <c r="WJ22" s="142"/>
      <c r="WK22" s="142"/>
      <c r="WL22" s="142"/>
      <c r="WM22" s="142"/>
      <c r="WN22" s="142"/>
      <c r="WO22" s="142"/>
      <c r="WP22" s="142"/>
      <c r="WQ22" s="142"/>
      <c r="WR22" s="142"/>
      <c r="WS22" s="142"/>
      <c r="WT22" s="142"/>
      <c r="WU22" s="142"/>
      <c r="WV22" s="142"/>
      <c r="WW22" s="142"/>
      <c r="WX22" s="142"/>
      <c r="WY22" s="142"/>
      <c r="WZ22" s="142"/>
      <c r="XA22" s="142"/>
      <c r="XB22" s="142"/>
      <c r="XC22" s="142"/>
      <c r="XD22" s="142"/>
      <c r="XE22" s="142"/>
      <c r="XF22" s="142"/>
      <c r="XG22" s="142"/>
      <c r="XH22" s="142"/>
      <c r="XI22" s="142"/>
      <c r="XJ22" s="142"/>
      <c r="XK22" s="142"/>
      <c r="XL22" s="142"/>
      <c r="XM22" s="142"/>
      <c r="XN22" s="142"/>
      <c r="XO22" s="142"/>
      <c r="XP22" s="142"/>
      <c r="XQ22" s="142"/>
      <c r="XR22" s="142"/>
      <c r="XS22" s="142"/>
      <c r="XT22" s="142"/>
      <c r="XU22" s="142"/>
      <c r="XV22" s="142"/>
      <c r="XW22" s="142"/>
      <c r="XX22" s="142"/>
      <c r="XY22" s="142"/>
      <c r="XZ22" s="142"/>
      <c r="YA22" s="142"/>
      <c r="YB22" s="142"/>
      <c r="YC22" s="142"/>
      <c r="YD22" s="142"/>
      <c r="YE22" s="142"/>
      <c r="YF22" s="142"/>
      <c r="YG22" s="142"/>
      <c r="YH22" s="142"/>
      <c r="YI22" s="142"/>
      <c r="YJ22" s="142"/>
      <c r="YK22" s="142"/>
      <c r="YL22" s="142"/>
      <c r="YM22" s="142"/>
      <c r="YN22" s="142"/>
      <c r="YO22" s="142"/>
      <c r="YP22" s="142"/>
      <c r="YQ22" s="142"/>
      <c r="YR22" s="142"/>
      <c r="YS22" s="142"/>
      <c r="YT22" s="142"/>
      <c r="YU22" s="142"/>
      <c r="YV22" s="142"/>
      <c r="YW22" s="142"/>
      <c r="YX22" s="142"/>
      <c r="YY22" s="142"/>
      <c r="YZ22" s="142"/>
      <c r="ZA22" s="142"/>
      <c r="ZB22" s="142"/>
      <c r="ZC22" s="142"/>
      <c r="ZD22" s="142"/>
      <c r="ZE22" s="142"/>
      <c r="ZF22" s="142"/>
      <c r="ZG22" s="142"/>
      <c r="ZH22" s="142"/>
      <c r="ZI22" s="142"/>
      <c r="ZJ22" s="142"/>
      <c r="ZK22" s="142"/>
      <c r="ZL22" s="142"/>
      <c r="ZM22" s="142"/>
      <c r="ZN22" s="142"/>
      <c r="ZO22" s="142"/>
      <c r="ZP22" s="142"/>
      <c r="ZQ22" s="142"/>
      <c r="ZR22" s="142"/>
      <c r="ZS22" s="142"/>
      <c r="ZT22" s="142"/>
      <c r="ZU22" s="142"/>
      <c r="ZV22" s="142"/>
      <c r="ZW22" s="142"/>
      <c r="ZX22" s="142"/>
      <c r="ZY22" s="142"/>
      <c r="ZZ22" s="142"/>
      <c r="AAA22" s="142"/>
      <c r="AAB22" s="142"/>
      <c r="AAC22" s="142"/>
      <c r="AAD22" s="142"/>
      <c r="AAE22" s="142"/>
      <c r="AAF22" s="142"/>
      <c r="AAG22" s="142"/>
      <c r="AAH22" s="142"/>
      <c r="AAI22" s="142"/>
      <c r="AAJ22" s="142"/>
      <c r="AAK22" s="142"/>
      <c r="AAL22" s="142"/>
      <c r="AAM22" s="142"/>
      <c r="AAN22" s="142"/>
      <c r="AAO22" s="142"/>
      <c r="AAP22" s="142"/>
      <c r="AAQ22" s="142"/>
      <c r="AAR22" s="142"/>
      <c r="AAS22" s="142"/>
      <c r="AAT22" s="142"/>
      <c r="AAU22" s="142"/>
      <c r="AAV22" s="142"/>
      <c r="AAW22" s="142"/>
      <c r="AAX22" s="142"/>
      <c r="AAY22" s="142"/>
      <c r="AAZ22" s="142"/>
      <c r="ABA22" s="142"/>
      <c r="ABB22" s="142"/>
      <c r="ABC22" s="142"/>
      <c r="ABD22" s="142"/>
      <c r="ABE22" s="142"/>
      <c r="ABF22" s="142"/>
      <c r="ABG22" s="142"/>
      <c r="ABH22" s="142"/>
      <c r="ABI22" s="142"/>
      <c r="ABJ22" s="142"/>
      <c r="ABK22" s="142"/>
      <c r="ABL22" s="142"/>
      <c r="ABM22" s="142"/>
      <c r="ABN22" s="142"/>
      <c r="ABO22" s="142"/>
      <c r="ABP22" s="142"/>
      <c r="ABQ22" s="142"/>
      <c r="ABR22" s="142"/>
      <c r="ABS22" s="142"/>
      <c r="ABT22" s="142"/>
      <c r="ABU22" s="142"/>
      <c r="ABV22" s="142"/>
      <c r="ABW22" s="142"/>
      <c r="ABX22" s="142"/>
      <c r="ABY22" s="142"/>
      <c r="ABZ22" s="142"/>
      <c r="ACA22" s="142"/>
      <c r="ACB22" s="142"/>
      <c r="ACC22" s="142"/>
      <c r="ACD22" s="142"/>
      <c r="ACE22" s="142"/>
      <c r="ACF22" s="142"/>
      <c r="ACG22" s="142"/>
      <c r="ACH22" s="142"/>
      <c r="ACI22" s="142"/>
      <c r="ACJ22" s="142"/>
      <c r="ACK22" s="142"/>
      <c r="ACL22" s="142"/>
      <c r="ACM22" s="142"/>
      <c r="ACN22" s="142"/>
      <c r="ACO22" s="142"/>
      <c r="ACP22" s="142"/>
      <c r="ACQ22" s="142"/>
      <c r="ACR22" s="142"/>
      <c r="ACS22" s="142"/>
      <c r="ACT22" s="142"/>
      <c r="ACU22" s="142"/>
      <c r="ACV22" s="142"/>
      <c r="ACW22" s="142"/>
      <c r="ACX22" s="142"/>
      <c r="ACY22" s="142"/>
      <c r="ACZ22" s="142"/>
      <c r="ADA22" s="142"/>
      <c r="ADB22" s="142"/>
      <c r="ADC22" s="142"/>
      <c r="ADD22" s="142"/>
      <c r="ADE22" s="142"/>
      <c r="ADF22" s="142"/>
      <c r="ADG22" s="142"/>
      <c r="ADH22" s="142"/>
      <c r="ADI22" s="142"/>
      <c r="ADJ22" s="142"/>
      <c r="ADK22" s="142"/>
      <c r="ADL22" s="142"/>
      <c r="ADM22" s="142"/>
      <c r="ADN22" s="142"/>
      <c r="ADO22" s="142"/>
      <c r="ADP22" s="142"/>
      <c r="ADQ22" s="142"/>
      <c r="ADR22" s="142"/>
      <c r="ADS22" s="142"/>
      <c r="ADT22" s="142"/>
      <c r="ADU22" s="142"/>
      <c r="ADV22" s="142"/>
      <c r="ADW22" s="142"/>
      <c r="ADX22" s="142"/>
      <c r="ADY22" s="142"/>
      <c r="ADZ22" s="142"/>
      <c r="AEA22" s="142"/>
      <c r="AEB22" s="142"/>
      <c r="AEC22" s="142"/>
      <c r="AED22" s="142"/>
      <c r="AEE22" s="142"/>
      <c r="AEF22" s="142"/>
      <c r="AEG22" s="142"/>
      <c r="AEH22" s="142"/>
      <c r="AEI22" s="142"/>
      <c r="AEJ22" s="142"/>
      <c r="AEK22" s="142"/>
      <c r="AEL22" s="142"/>
      <c r="AEM22" s="142"/>
      <c r="AEN22" s="142"/>
      <c r="AEO22" s="142"/>
      <c r="AEP22" s="142"/>
      <c r="AEQ22" s="142"/>
      <c r="AER22" s="142"/>
      <c r="AES22" s="142"/>
      <c r="AET22" s="142"/>
      <c r="AEU22" s="142"/>
      <c r="AEV22" s="142"/>
      <c r="AEW22" s="142"/>
      <c r="AEX22" s="142"/>
      <c r="AEY22" s="142"/>
      <c r="AEZ22" s="142"/>
      <c r="AFA22" s="142"/>
      <c r="AFB22" s="142"/>
      <c r="AFC22" s="142"/>
      <c r="AFD22" s="142"/>
      <c r="AFE22" s="142"/>
      <c r="AFF22" s="142"/>
      <c r="AFG22" s="142"/>
      <c r="AFH22" s="142"/>
      <c r="AFI22" s="142"/>
      <c r="AFJ22" s="142"/>
      <c r="AFK22" s="142"/>
      <c r="AFL22" s="142"/>
      <c r="AFM22" s="142"/>
      <c r="AFN22" s="142"/>
      <c r="AFO22" s="142"/>
      <c r="AFP22" s="142"/>
      <c r="AFQ22" s="142"/>
      <c r="AFR22" s="142"/>
      <c r="AFS22" s="142"/>
      <c r="AFT22" s="142"/>
      <c r="AFU22" s="142"/>
      <c r="AFV22" s="142"/>
      <c r="AFW22" s="142"/>
      <c r="AFX22" s="142"/>
      <c r="AFY22" s="142"/>
      <c r="AFZ22" s="142"/>
      <c r="AGA22" s="142"/>
      <c r="AGB22" s="142"/>
      <c r="AGC22" s="142"/>
      <c r="AGD22" s="142"/>
      <c r="AGE22" s="142"/>
      <c r="AGF22" s="142"/>
      <c r="AGG22" s="142"/>
      <c r="AGH22" s="142"/>
      <c r="AGI22" s="142"/>
      <c r="AGJ22" s="142"/>
      <c r="AGK22" s="142"/>
      <c r="AGL22" s="142"/>
      <c r="AGM22" s="142"/>
      <c r="AGN22" s="142"/>
      <c r="AGO22" s="142"/>
      <c r="AGP22" s="142"/>
      <c r="AGQ22" s="142"/>
      <c r="AGR22" s="142"/>
      <c r="AGS22" s="142"/>
      <c r="AGT22" s="142"/>
      <c r="AGU22" s="142"/>
      <c r="AGV22" s="142"/>
      <c r="AGW22" s="142"/>
      <c r="AGX22" s="142"/>
      <c r="AGY22" s="142"/>
      <c r="AGZ22" s="142"/>
      <c r="AHA22" s="142"/>
      <c r="AHB22" s="142"/>
      <c r="AHC22" s="142"/>
      <c r="AHD22" s="142"/>
      <c r="AHE22" s="142"/>
      <c r="AHF22" s="142"/>
      <c r="AHG22" s="142"/>
      <c r="AHH22" s="142"/>
      <c r="AHI22" s="142"/>
      <c r="AHJ22" s="142"/>
      <c r="AHK22" s="142"/>
      <c r="AHL22" s="142"/>
      <c r="AHM22" s="142"/>
      <c r="AHN22" s="142"/>
      <c r="AHO22" s="142"/>
      <c r="AHP22" s="142"/>
      <c r="AHQ22" s="142"/>
      <c r="AHR22" s="142"/>
      <c r="AHS22" s="142"/>
      <c r="AHT22" s="142"/>
      <c r="AHU22" s="142"/>
      <c r="AHV22" s="142"/>
      <c r="AHW22" s="142"/>
      <c r="AHX22" s="142"/>
      <c r="AHY22" s="142"/>
      <c r="AHZ22" s="142"/>
      <c r="AIA22" s="142"/>
      <c r="AIB22" s="142"/>
      <c r="AIC22" s="142"/>
      <c r="AID22" s="142"/>
      <c r="AIE22" s="142"/>
      <c r="AIF22" s="142"/>
      <c r="AIG22" s="142"/>
      <c r="AIH22" s="142"/>
      <c r="AII22" s="142"/>
      <c r="AIJ22" s="142"/>
      <c r="AIK22" s="142"/>
      <c r="AIL22" s="142"/>
      <c r="AIM22" s="142"/>
      <c r="AIN22" s="142"/>
      <c r="AIO22" s="142"/>
      <c r="AIP22" s="142"/>
      <c r="AIQ22" s="142"/>
      <c r="AIR22" s="142"/>
      <c r="AIS22" s="142"/>
      <c r="AIT22" s="142"/>
      <c r="AIU22" s="142"/>
      <c r="AIV22" s="142"/>
      <c r="AIW22" s="142"/>
      <c r="AIX22" s="142"/>
      <c r="AIY22" s="142"/>
      <c r="AIZ22" s="142"/>
      <c r="AJA22" s="142"/>
      <c r="AJB22" s="142"/>
      <c r="AJC22" s="142"/>
      <c r="AJD22" s="142"/>
      <c r="AJE22" s="142"/>
      <c r="AJF22" s="142"/>
      <c r="AJG22" s="142"/>
      <c r="AJH22" s="142"/>
      <c r="AJI22" s="142"/>
      <c r="AJJ22" s="142"/>
      <c r="AJK22" s="142"/>
      <c r="AJL22" s="142"/>
      <c r="AJM22" s="142"/>
      <c r="AJN22" s="142"/>
      <c r="AJO22" s="142"/>
      <c r="AJP22" s="142"/>
      <c r="AJQ22" s="142"/>
      <c r="AJR22" s="142"/>
      <c r="AJS22" s="142"/>
      <c r="AJT22" s="142"/>
      <c r="AJU22" s="142"/>
      <c r="AJV22" s="142"/>
      <c r="AJW22" s="142"/>
      <c r="AJX22" s="142"/>
      <c r="AJY22" s="142"/>
      <c r="AJZ22" s="142"/>
      <c r="AKA22" s="142"/>
      <c r="AKB22" s="142"/>
      <c r="AKC22" s="142"/>
      <c r="AKD22" s="142"/>
      <c r="AKE22" s="142"/>
      <c r="AKF22" s="142"/>
      <c r="AKG22" s="142"/>
      <c r="AKH22" s="142"/>
      <c r="AKI22" s="142"/>
      <c r="AKJ22" s="142"/>
      <c r="AKK22" s="142"/>
      <c r="AKL22" s="142"/>
      <c r="AKM22" s="142"/>
      <c r="AKN22" s="142"/>
      <c r="AKO22" s="142"/>
      <c r="AKP22" s="142"/>
      <c r="AKQ22" s="142"/>
      <c r="AKR22" s="142"/>
      <c r="AKS22" s="142"/>
      <c r="AKT22" s="142"/>
      <c r="AKU22" s="142"/>
      <c r="AKV22" s="142"/>
      <c r="AKW22" s="142"/>
      <c r="AKX22" s="142"/>
      <c r="AKY22" s="142"/>
      <c r="AKZ22" s="142"/>
      <c r="ALA22" s="142"/>
      <c r="ALB22" s="142"/>
      <c r="ALC22" s="142"/>
      <c r="ALD22" s="142"/>
      <c r="ALE22" s="142"/>
      <c r="ALF22" s="142"/>
      <c r="ALG22" s="142"/>
      <c r="ALH22" s="142"/>
      <c r="ALI22" s="142"/>
      <c r="ALJ22" s="142"/>
      <c r="ALK22" s="142"/>
      <c r="ALL22" s="142"/>
      <c r="ALM22" s="142"/>
      <c r="ALN22" s="142"/>
      <c r="ALO22" s="142"/>
      <c r="ALP22" s="142"/>
      <c r="ALQ22" s="142"/>
      <c r="ALR22" s="142"/>
      <c r="ALS22" s="142"/>
      <c r="ALT22" s="142"/>
      <c r="ALU22" s="142"/>
      <c r="ALV22" s="142"/>
      <c r="ALW22" s="142"/>
      <c r="ALX22" s="142"/>
      <c r="ALY22" s="142"/>
      <c r="ALZ22" s="142"/>
      <c r="AMA22" s="142"/>
      <c r="AMB22" s="142"/>
      <c r="AMC22" s="142"/>
      <c r="AMD22" s="142"/>
      <c r="AME22" s="142"/>
      <c r="AMF22" s="142"/>
      <c r="AMG22" s="142"/>
      <c r="AMH22" s="142"/>
      <c r="AMI22" s="142"/>
      <c r="AMJ22" s="142"/>
      <c r="AMK22" s="142"/>
      <c r="AML22" s="142"/>
      <c r="AMM22" s="142"/>
      <c r="AMN22" s="142"/>
    </row>
    <row r="23" spans="1:1028" s="52" customFormat="1" ht="65.099999999999994" customHeight="1" x14ac:dyDescent="0.25">
      <c r="A23" s="43" t="s">
        <v>62</v>
      </c>
      <c r="B23" s="44" t="s">
        <v>63</v>
      </c>
      <c r="C23" s="189">
        <v>1500</v>
      </c>
      <c r="D23" s="189">
        <f>C23/O23</f>
        <v>18.75</v>
      </c>
      <c r="E23" s="185">
        <v>44078</v>
      </c>
      <c r="F23" s="186">
        <v>44044</v>
      </c>
      <c r="G23" s="47" t="s">
        <v>73</v>
      </c>
      <c r="H23" s="9">
        <v>2258094</v>
      </c>
      <c r="I23" s="9" t="s">
        <v>202</v>
      </c>
      <c r="J23" s="8" t="s">
        <v>16</v>
      </c>
      <c r="K23" s="8" t="s">
        <v>99</v>
      </c>
      <c r="L23" s="9" t="s">
        <v>123</v>
      </c>
      <c r="M23" s="8" t="s">
        <v>35</v>
      </c>
      <c r="N23" s="39" t="s">
        <v>195</v>
      </c>
      <c r="O23" s="194">
        <v>80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  <c r="AMN23" s="51"/>
    </row>
    <row r="24" spans="1:1028" ht="54.75" customHeight="1" thickBot="1" x14ac:dyDescent="0.3">
      <c r="A24" s="229" t="s">
        <v>211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W24" s="177"/>
    </row>
    <row r="25" spans="1:1028" x14ac:dyDescent="0.25">
      <c r="E25" s="232"/>
    </row>
    <row r="26" spans="1:1028" ht="15.75" x14ac:dyDescent="0.25">
      <c r="B26" s="161"/>
      <c r="E26" s="232"/>
    </row>
    <row r="27" spans="1:1028" x14ac:dyDescent="0.25">
      <c r="E27" s="232"/>
    </row>
    <row r="28" spans="1:1028" ht="52.5" customHeight="1" x14ac:dyDescent="0.25">
      <c r="B28" s="162"/>
      <c r="E28" s="232"/>
    </row>
  </sheetData>
  <mergeCells count="7">
    <mergeCell ref="E25:E28"/>
    <mergeCell ref="A24:N24"/>
    <mergeCell ref="A1:N1"/>
    <mergeCell ref="A2:N2"/>
    <mergeCell ref="A7:N7"/>
    <mergeCell ref="A12:N12"/>
    <mergeCell ref="A17:N17"/>
  </mergeCells>
  <printOptions horizontalCentered="1"/>
  <pageMargins left="0.25" right="0.25" top="0.75" bottom="0.75" header="0.3" footer="0.3"/>
  <pageSetup paperSize="9" scale="5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ABRIL!Area_de_impressao</vt:lpstr>
      <vt:lpstr>AGOSTO!Area_de_impressao</vt:lpstr>
      <vt:lpstr>FEVEREIRO!Area_de_impressao</vt:lpstr>
      <vt:lpstr>JANEIRO!Area_de_impressao</vt:lpstr>
      <vt:lpstr>JULHO!Area_de_impressao</vt:lpstr>
      <vt:lpstr>MAIO!Area_de_impressao</vt:lpstr>
      <vt:lpstr>MARÇO!Area_de_impressao</vt:lpstr>
      <vt:lpstr>NOVEMBRO!Area_de_impressao</vt:lpstr>
      <vt:lpstr>OUTUBRO!Area_de_impressao</vt:lpstr>
      <vt:lpstr>SETEMBRO!Area_de_impressao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Bassi</dc:creator>
  <dc:description/>
  <cp:lastModifiedBy>Bruna Reinhardt</cp:lastModifiedBy>
  <cp:revision>21</cp:revision>
  <cp:lastPrinted>2020-10-16T16:51:51Z</cp:lastPrinted>
  <dcterms:created xsi:type="dcterms:W3CDTF">2017-03-17T18:43:26Z</dcterms:created>
  <dcterms:modified xsi:type="dcterms:W3CDTF">2020-11-04T13:27:52Z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