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634" activeTab="0"/>
  </bookViews>
  <sheets>
    <sheet name="Links" sheetId="1" r:id="rId1"/>
    <sheet name="AWBFrente" sheetId="2" r:id="rId2"/>
    <sheet name="AWBVerso" sheetId="3" r:id="rId3"/>
    <sheet name="FolhaSuplementar" sheetId="4" r:id="rId4"/>
    <sheet name="Commercial Invoice" sheetId="5" r:id="rId5"/>
    <sheet name="Codigos" sheetId="6" r:id="rId6"/>
    <sheet name="TRADUÇÕES" sheetId="7" r:id="rId7"/>
  </sheets>
  <definedNames>
    <definedName name="_xlnm.Print_Area" localSheetId="1">'AWBFrente'!$A$1:$AY$90</definedName>
    <definedName name="_xlnm.Print_Area" localSheetId="2">'AWBVerso'!$A$1:$AX$90</definedName>
    <definedName name="_xlnm.Print_Area" localSheetId="3">'FolhaSuplementar'!$A$1:$BJ$48</definedName>
    <definedName name="CommercialInvoice">'Commercial Invoice'!#REF!</definedName>
  </definedNames>
  <calcPr fullCalcOnLoad="1"/>
</workbook>
</file>

<file path=xl/comments2.xml><?xml version="1.0" encoding="utf-8"?>
<comments xmlns="http://schemas.openxmlformats.org/spreadsheetml/2006/main">
  <authors>
    <author/>
  </authors>
  <commentList>
    <comment ref="AW42" authorId="0">
      <text>
        <r>
          <rPr>
            <b/>
            <sz val="6"/>
            <color indexed="8"/>
            <rFont val="Times New Roman"/>
            <family val="1"/>
          </rPr>
          <t>Obs: 365 dias, prorrogável automaticamente por igual período a juízo da autoridade aduaneira</t>
        </r>
        <r>
          <rPr>
            <b/>
            <sz val="8"/>
            <color indexed="8"/>
            <rFont val="Times New Roman"/>
            <family val="1"/>
          </rPr>
          <t xml:space="preserve">
</t>
        </r>
      </text>
    </comment>
    <comment ref="AK47" authorId="0">
      <text>
        <r>
          <rPr>
            <b/>
            <sz val="8"/>
            <color indexed="8"/>
            <rFont val="Times New Roman"/>
            <family val="1"/>
          </rPr>
          <t xml:space="preserve">Obs: número do próprio documento
</t>
        </r>
      </text>
    </comment>
    <comment ref="AU47" authorId="0">
      <text>
        <r>
          <rPr>
            <b/>
            <sz val="8"/>
            <color indexed="8"/>
            <rFont val="Times New Roman"/>
            <family val="1"/>
          </rPr>
          <t xml:space="preserve">Obs: número do próprio documento
</t>
        </r>
      </text>
    </comment>
    <comment ref="AB52" authorId="0">
      <text>
        <r>
          <rPr>
            <b/>
            <sz val="8"/>
            <color indexed="8"/>
            <rFont val="Times New Roman"/>
            <family val="1"/>
          </rPr>
          <t xml:space="preserve">Obs: número do próprio documento
</t>
        </r>
      </text>
    </comment>
    <comment ref="AO52" authorId="0">
      <text>
        <r>
          <rPr>
            <b/>
            <sz val="8"/>
            <color indexed="8"/>
            <rFont val="Times New Roman"/>
            <family val="1"/>
          </rPr>
          <t xml:space="preserve">Obs: número do próprio documento
</t>
        </r>
      </text>
    </comment>
  </commentList>
</comments>
</file>

<file path=xl/comments5.xml><?xml version="1.0" encoding="utf-8"?>
<comments xmlns="http://schemas.openxmlformats.org/spreadsheetml/2006/main">
  <authors>
    <author>Andrea da Silva Carreira</author>
  </authors>
  <commentList>
    <comment ref="H42" authorId="0">
      <text>
        <r>
          <rPr>
            <b/>
            <sz val="9"/>
            <rFont val="Segoe UI"/>
            <family val="2"/>
          </rPr>
          <t>Total na moeda de negociação
Inserir sigla da moeda de negociação</t>
        </r>
        <r>
          <rPr>
            <sz val="9"/>
            <rFont val="Segoe UI"/>
            <family val="2"/>
          </rPr>
          <t xml:space="preserve">
</t>
        </r>
      </text>
    </comment>
    <comment ref="J39" authorId="0">
      <text>
        <r>
          <rPr>
            <sz val="9"/>
            <rFont val="Segoe UI"/>
            <family val="2"/>
          </rPr>
          <t xml:space="preserve">Total na moeda de negociação
</t>
        </r>
      </text>
    </comment>
    <comment ref="B39" authorId="0">
      <text>
        <r>
          <rPr>
            <b/>
            <sz val="9"/>
            <rFont val="Segoe UI"/>
            <family val="2"/>
          </rPr>
          <t>Total na moeda de negociação</t>
        </r>
        <r>
          <rPr>
            <sz val="9"/>
            <rFont val="Segoe UI"/>
            <family val="2"/>
          </rPr>
          <t xml:space="preserve">
</t>
        </r>
      </text>
    </comment>
    <comment ref="J42" authorId="0">
      <text>
        <r>
          <rPr>
            <b/>
            <sz val="9"/>
            <rFont val="Segoe UI"/>
            <family val="2"/>
          </rPr>
          <t>Total na moeda de negociação</t>
        </r>
        <r>
          <rPr>
            <sz val="9"/>
            <rFont val="Segoe UI"/>
            <family val="2"/>
          </rPr>
          <t xml:space="preserve">
</t>
        </r>
      </text>
    </comment>
  </commentList>
</comments>
</file>

<file path=xl/sharedStrings.xml><?xml version="1.0" encoding="utf-8"?>
<sst xmlns="http://schemas.openxmlformats.org/spreadsheetml/2006/main" count="1008" uniqueCount="874">
  <si>
    <t>Cotação do Dolar</t>
  </si>
  <si>
    <t>US$ 1 =</t>
  </si>
  <si>
    <t>Formulários</t>
  </si>
  <si>
    <t>AWBFrente</t>
  </si>
  <si>
    <t>AWBVerso</t>
  </si>
  <si>
    <t>FolhaSuplementar</t>
  </si>
  <si>
    <t>Commercial Invoice</t>
  </si>
  <si>
    <t>Consulta de Código NCM</t>
  </si>
  <si>
    <t>Tradutor On-Line</t>
  </si>
  <si>
    <t>BRASIL</t>
  </si>
  <si>
    <t>CP72 - AIRWAY BILL - AWB</t>
  </si>
  <si>
    <t>FORMULÁRIO CARBONADO - PREENCHER FIRMEMENTE</t>
  </si>
  <si>
    <r>
      <t xml:space="preserve">DE / </t>
    </r>
    <r>
      <rPr>
        <b/>
        <i/>
        <sz val="7"/>
        <rFont val="Arial"/>
        <family val="2"/>
      </rPr>
      <t>FROM</t>
    </r>
  </si>
  <si>
    <r>
      <t xml:space="preserve">Remetente / </t>
    </r>
    <r>
      <rPr>
        <i/>
        <sz val="5"/>
        <rFont val="Arial"/>
        <family val="2"/>
      </rPr>
      <t>Sender</t>
    </r>
  </si>
  <si>
    <t>EXPORTAÇÃO COMERCIAL</t>
  </si>
  <si>
    <t>CNPJ / CPF DO REMETENTE</t>
  </si>
  <si>
    <r>
      <t xml:space="preserve">Endereço / </t>
    </r>
    <r>
      <rPr>
        <i/>
        <sz val="5"/>
        <rFont val="Arial"/>
        <family val="2"/>
      </rPr>
      <t>Address</t>
    </r>
  </si>
  <si>
    <r>
      <t xml:space="preserve">CEP / </t>
    </r>
    <r>
      <rPr>
        <i/>
        <sz val="5"/>
        <rFont val="Arial"/>
        <family val="2"/>
      </rPr>
      <t>Zip Code</t>
    </r>
  </si>
  <si>
    <r>
      <t xml:space="preserve">Cidade-UF / </t>
    </r>
    <r>
      <rPr>
        <i/>
        <sz val="5"/>
        <rFont val="Arial"/>
        <family val="2"/>
      </rPr>
      <t>City-State</t>
    </r>
  </si>
  <si>
    <r>
      <t xml:space="preserve">País / </t>
    </r>
    <r>
      <rPr>
        <i/>
        <sz val="5"/>
        <rFont val="Arial"/>
        <family val="2"/>
      </rPr>
      <t>Country</t>
    </r>
  </si>
  <si>
    <t>Registro no SISCOMEX - Solicita emissão de DSE pela ECT</t>
  </si>
  <si>
    <r>
      <t xml:space="preserve">Pessoa de Contato / </t>
    </r>
    <r>
      <rPr>
        <i/>
        <sz val="5"/>
        <rFont val="Arial"/>
        <family val="2"/>
      </rPr>
      <t>Contact Person</t>
    </r>
  </si>
  <si>
    <r>
      <t xml:space="preserve">Tel - Fax / </t>
    </r>
    <r>
      <rPr>
        <i/>
        <sz val="5"/>
        <rFont val="Arial"/>
        <family val="2"/>
      </rPr>
      <t>Phone - Fax</t>
    </r>
  </si>
  <si>
    <t>E-MAIL</t>
  </si>
  <si>
    <t>Já registrado - Tipo:</t>
  </si>
  <si>
    <r>
      <t xml:space="preserve">PARA / </t>
    </r>
    <r>
      <rPr>
        <b/>
        <i/>
        <sz val="7"/>
        <rFont val="Arial"/>
        <family val="2"/>
      </rPr>
      <t>TO</t>
    </r>
  </si>
  <si>
    <r>
      <t xml:space="preserve">DESTINATÁRIO / </t>
    </r>
    <r>
      <rPr>
        <b/>
        <i/>
        <sz val="6"/>
        <rFont val="Arial"/>
        <family val="2"/>
      </rPr>
      <t>ADDRESSEE</t>
    </r>
  </si>
  <si>
    <r>
      <t xml:space="preserve">ENDEREÇO / </t>
    </r>
    <r>
      <rPr>
        <b/>
        <i/>
        <sz val="6"/>
        <rFont val="Arial"/>
        <family val="2"/>
      </rPr>
      <t>ADDRESS</t>
    </r>
  </si>
  <si>
    <t>Nº</t>
  </si>
  <si>
    <r>
      <t xml:space="preserve">CIDADE-UF / </t>
    </r>
    <r>
      <rPr>
        <b/>
        <i/>
        <sz val="6"/>
        <rFont val="Arial"/>
        <family val="2"/>
      </rPr>
      <t>CITY-STATE</t>
    </r>
  </si>
  <si>
    <r>
      <t xml:space="preserve">PAÍS / </t>
    </r>
    <r>
      <rPr>
        <b/>
        <i/>
        <sz val="6"/>
        <rFont val="Arial"/>
        <family val="2"/>
      </rPr>
      <t>COUNTRY</t>
    </r>
  </si>
  <si>
    <t>Nº Seqüêncial:</t>
  </si>
  <si>
    <t>Nº do pacote</t>
  </si>
  <si>
    <t>Nº total de pacotes</t>
  </si>
  <si>
    <r>
      <t xml:space="preserve">CEP / </t>
    </r>
    <r>
      <rPr>
        <b/>
        <i/>
        <sz val="6"/>
        <rFont val="Arial"/>
        <family val="2"/>
      </rPr>
      <t>ZIP CODE</t>
    </r>
  </si>
  <si>
    <r>
      <t xml:space="preserve">TEL - FAX / </t>
    </r>
    <r>
      <rPr>
        <b/>
        <i/>
        <sz val="6"/>
        <rFont val="Arial"/>
        <family val="2"/>
      </rPr>
      <t>PHONE - FAX</t>
    </r>
  </si>
  <si>
    <t>Sequencial Number:</t>
  </si>
  <si>
    <t>Number of the item</t>
  </si>
  <si>
    <t>Total number of items</t>
  </si>
  <si>
    <r>
      <t xml:space="preserve">INFORMAÇÕES PARA ALFÂNDEGA / </t>
    </r>
    <r>
      <rPr>
        <b/>
        <i/>
        <sz val="6"/>
        <rFont val="Arial"/>
        <family val="2"/>
      </rPr>
      <t>CUSTOMS INFORMATION</t>
    </r>
  </si>
  <si>
    <r>
      <t xml:space="preserve">Descrição do Conteúdo
</t>
    </r>
    <r>
      <rPr>
        <i/>
        <sz val="5"/>
        <rFont val="Arial"/>
        <family val="0"/>
      </rPr>
      <t>Description of Contents</t>
    </r>
  </si>
  <si>
    <r>
      <t xml:space="preserve">QTD
</t>
    </r>
    <r>
      <rPr>
        <i/>
        <sz val="5"/>
        <rFont val="Arial"/>
        <family val="0"/>
      </rPr>
      <t>QTY</t>
    </r>
  </si>
  <si>
    <t>Valor Declarado
Declared Value
(US$)</t>
  </si>
  <si>
    <t>Valor Declarado
Declared Value
(R$)</t>
  </si>
  <si>
    <t>Peso Líquido
Net Wweight
(In kg)</t>
  </si>
  <si>
    <r>
      <t xml:space="preserve">Código NCM do Produto
</t>
    </r>
    <r>
      <rPr>
        <i/>
        <sz val="5"/>
        <color indexed="18"/>
        <rFont val="Arial"/>
        <family val="0"/>
      </rPr>
      <t>Tarif Nr.</t>
    </r>
  </si>
  <si>
    <r>
      <t xml:space="preserve">Unidade de Comercialização
</t>
    </r>
    <r>
      <rPr>
        <i/>
        <sz val="5"/>
        <color indexed="18"/>
        <rFont val="Arial"/>
        <family val="0"/>
      </rPr>
      <t>Commerce Unit</t>
    </r>
  </si>
  <si>
    <r>
      <t xml:space="preserve">Código do País de Fabricação
</t>
    </r>
    <r>
      <rPr>
        <i/>
        <sz val="5"/>
        <color indexed="18"/>
        <rFont val="Arial"/>
        <family val="0"/>
      </rPr>
      <t>Origin Country Code</t>
    </r>
  </si>
  <si>
    <t>FOLHA SUPLEMENTAR</t>
  </si>
  <si>
    <t>Total</t>
  </si>
  <si>
    <r>
      <t xml:space="preserve">CÓDIGO DO PAÍS DE DESTINO / </t>
    </r>
    <r>
      <rPr>
        <i/>
        <sz val="5"/>
        <color indexed="18"/>
        <rFont val="Arial"/>
        <family val="0"/>
      </rPr>
      <t>ADDRESSEE</t>
    </r>
  </si>
  <si>
    <t>SUPPLEMENTARY SHEET</t>
  </si>
  <si>
    <r>
      <t xml:space="preserve">Peso Bruto / </t>
    </r>
    <r>
      <rPr>
        <i/>
        <sz val="5"/>
        <rFont val="Arial"/>
        <family val="2"/>
      </rPr>
      <t>Gross Weight (kg)</t>
    </r>
  </si>
  <si>
    <r>
      <t xml:space="preserve">Valor do Seguro (US$) / </t>
    </r>
    <r>
      <rPr>
        <i/>
        <sz val="5"/>
        <rFont val="Arial"/>
        <family val="2"/>
      </rPr>
      <t>Insured Value</t>
    </r>
    <r>
      <rPr>
        <sz val="5"/>
        <rFont val="Arial"/>
        <family val="0"/>
      </rPr>
      <t xml:space="preserve"> (US$)</t>
    </r>
  </si>
  <si>
    <t>COUNTRY CODE</t>
  </si>
  <si>
    <t>Códido da Moeda de Negociação/</t>
  </si>
  <si>
    <t>Tipo Exportador</t>
  </si>
  <si>
    <t>Natureza da</t>
  </si>
  <si>
    <t>Prazo Exportação</t>
  </si>
  <si>
    <t>Business Currrency Code</t>
  </si>
  <si>
    <t>(Código)</t>
  </si>
  <si>
    <t>Operação</t>
  </si>
  <si>
    <t>Temporária</t>
  </si>
  <si>
    <t>OBSERVAÇÕES / COMMENTS</t>
  </si>
  <si>
    <t>(em dias)</t>
  </si>
  <si>
    <t>Taxa Postagem / Tarifa</t>
  </si>
  <si>
    <t>Número da Nota Fiscal</t>
  </si>
  <si>
    <t>Nº da Licença de Expor-</t>
  </si>
  <si>
    <t>TIPO DE REMESSA</t>
  </si>
  <si>
    <t>ORIENTAÇÃO PARA O CASO DE NÃO</t>
  </si>
  <si>
    <t>Postal  Charges / Fees</t>
  </si>
  <si>
    <t>Bill of Sale Number</t>
  </si>
  <si>
    <r>
      <t xml:space="preserve">tação / </t>
    </r>
    <r>
      <rPr>
        <i/>
        <sz val="4"/>
        <color indexed="62"/>
        <rFont val="Arial"/>
        <family val="2"/>
      </rPr>
      <t>Exportation Licence Nº</t>
    </r>
  </si>
  <si>
    <t xml:space="preserve">ENTREGA. / INSTRUCTION IN CASE OF </t>
  </si>
  <si>
    <t>NON-DELIVERY.</t>
  </si>
  <si>
    <t xml:space="preserve">Nº do Certificado de Origem / </t>
  </si>
  <si>
    <t>Nº da Fatura Comercial /</t>
  </si>
  <si>
    <t>Certificate of Origin Nº</t>
  </si>
  <si>
    <t>Commercial Invoice Nº</t>
  </si>
  <si>
    <r>
      <t xml:space="preserve">Pode incidir taxa.
</t>
    </r>
    <r>
      <rPr>
        <b/>
        <i/>
        <sz val="5"/>
        <rFont val="Arial"/>
        <family val="2"/>
      </rPr>
      <t>Subject to fee.</t>
    </r>
  </si>
  <si>
    <t>USO EXCLUSIVO DOS CORREIOS</t>
  </si>
  <si>
    <t>SE FOR A FATURAR</t>
  </si>
  <si>
    <t>Deseja contratar seguro?</t>
  </si>
  <si>
    <t>CÓDIGO DA UNIDADE</t>
  </si>
  <si>
    <t>CÓDIGO ADMINISTRATIVO</t>
  </si>
  <si>
    <t>GRUPO</t>
  </si>
  <si>
    <t>DE PAÍS</t>
  </si>
  <si>
    <t>R$</t>
  </si>
  <si>
    <t>Valor por Extenso (R$)</t>
  </si>
  <si>
    <t>NÚMERO DO CONTRATO</t>
  </si>
  <si>
    <t>DIA / MÊS</t>
  </si>
  <si>
    <t>SERV. ADICIONAIS</t>
  </si>
  <si>
    <t>NÚMERO DA ETIQUETA</t>
  </si>
  <si>
    <t>B</t>
  </si>
  <si>
    <t>R</t>
  </si>
  <si>
    <r>
      <t xml:space="preserve">O cliente declara que </t>
    </r>
    <r>
      <rPr>
        <b/>
        <sz val="6"/>
        <rFont val="Arial"/>
        <family val="0"/>
      </rPr>
      <t>NÃO</t>
    </r>
    <r>
      <rPr>
        <sz val="6"/>
        <rFont val="Arial"/>
        <family val="0"/>
      </rPr>
      <t xml:space="preserve"> deseja fazer </t>
    </r>
    <r>
      <rPr>
        <b/>
        <sz val="6"/>
        <rFont val="Arial"/>
        <family val="0"/>
      </rPr>
      <t>SEGURO</t>
    </r>
    <r>
      <rPr>
        <sz val="6"/>
        <rFont val="Arial"/>
        <family val="0"/>
      </rPr>
      <t xml:space="preserve"> da remessa.</t>
    </r>
  </si>
  <si>
    <t>ID MUMBER</t>
  </si>
  <si>
    <t>PESO TARIFADO (kg)</t>
  </si>
  <si>
    <t>CÓDIGO DO SERVIÇO</t>
  </si>
  <si>
    <t>CARIMBO UNIDADE DE POSTAGEM</t>
  </si>
  <si>
    <t>Assinatura do Remetente</t>
  </si>
  <si>
    <t>1.</t>
  </si>
  <si>
    <t>Valor do Porte (Frete):</t>
  </si>
  <si>
    <t>TARIFAÇÃO / PRINCING (R$)</t>
  </si>
  <si>
    <t>Freight rate:</t>
  </si>
  <si>
    <t>2.</t>
  </si>
  <si>
    <t>Seguro (30):</t>
  </si>
  <si>
    <t>Insurance (30):</t>
  </si>
  <si>
    <t>3.</t>
  </si>
  <si>
    <t>Aviso de</t>
  </si>
  <si>
    <t>Recebimento (28):</t>
  </si>
  <si>
    <t>Advice of Receipt (28):</t>
  </si>
  <si>
    <t>4.</t>
  </si>
  <si>
    <t>Embalagem:</t>
  </si>
  <si>
    <t>Packing:</t>
  </si>
  <si>
    <t>5.</t>
  </si>
  <si>
    <t>Coleta Domiciliária (07):</t>
  </si>
  <si>
    <t>Collection (07):</t>
  </si>
  <si>
    <t>TOTAL (R$):</t>
  </si>
  <si>
    <t>/          /</t>
  </si>
  <si>
    <t>1ª VIA: DESTINATÁRIO</t>
  </si>
  <si>
    <t>2ª VIA: AGÊNCIA</t>
  </si>
  <si>
    <t>3ª VIA: ADUANA (DESTINO)</t>
  </si>
  <si>
    <t>Data</t>
  </si>
  <si>
    <t>4ª VIA: REMETENTE</t>
  </si>
  <si>
    <t>FC0723/29</t>
  </si>
  <si>
    <t>220 x 240 mm</t>
  </si>
  <si>
    <t>Folha Suplementar</t>
  </si>
  <si>
    <r>
      <t xml:space="preserve">NÚMERO DA ETIQUETA / </t>
    </r>
    <r>
      <rPr>
        <i/>
        <sz val="5"/>
        <rFont val="Arial"/>
        <family val="2"/>
      </rPr>
      <t>ID NUMBER</t>
    </r>
  </si>
  <si>
    <t>Nº DA FOLHA</t>
  </si>
  <si>
    <t>SUPLEMENTAR</t>
  </si>
  <si>
    <t>TOTAL</t>
  </si>
  <si>
    <t>conteúdo 1</t>
  </si>
  <si>
    <t>Peso Bruto (kg):</t>
  </si>
  <si>
    <t>Valor do Seguro (US$):</t>
  </si>
  <si>
    <t>Gross Weight (kg):</t>
  </si>
  <si>
    <t>Insured Value (US$):</t>
  </si>
  <si>
    <t>75...</t>
  </si>
  <si>
    <t>FC0893/36</t>
  </si>
  <si>
    <t>EXPORTER</t>
  </si>
  <si>
    <t>COMMERCIAL INVOICE</t>
  </si>
  <si>
    <t>Tel:</t>
  </si>
  <si>
    <r>
      <t>Number</t>
    </r>
    <r>
      <rPr>
        <sz val="10"/>
        <rFont val="Arial"/>
        <family val="2"/>
      </rPr>
      <t>:</t>
    </r>
  </si>
  <si>
    <t>IMPORTER</t>
  </si>
  <si>
    <r>
      <t>PORT OF ORIGIN:</t>
    </r>
    <r>
      <rPr>
        <sz val="10"/>
        <rFont val="Arial"/>
        <family val="2"/>
      </rPr>
      <t xml:space="preserve"> </t>
    </r>
  </si>
  <si>
    <r>
      <t>PORT OF DESTINATION</t>
    </r>
    <r>
      <rPr>
        <sz val="10"/>
        <rFont val="Arial"/>
        <family val="2"/>
      </rPr>
      <t xml:space="preserve">: </t>
    </r>
  </si>
  <si>
    <t>TOTAL NET WEIGHT (kg):</t>
  </si>
  <si>
    <r>
      <t>TOTAL GROSS WEIGHT (kg)</t>
    </r>
    <r>
      <rPr>
        <sz val="10"/>
        <rFont val="Arial"/>
        <family val="2"/>
      </rPr>
      <t>:</t>
    </r>
  </si>
  <si>
    <t xml:space="preserve">TERMS OF PAYMENT: </t>
  </si>
  <si>
    <r>
      <t>COUNTRY OF ORIGIN:</t>
    </r>
    <r>
      <rPr>
        <sz val="10"/>
        <rFont val="Arial"/>
        <family val="2"/>
      </rPr>
      <t xml:space="preserve"> </t>
    </r>
  </si>
  <si>
    <r>
      <t>CARRIER</t>
    </r>
    <r>
      <rPr>
        <sz val="10"/>
        <rFont val="Arial"/>
        <family val="2"/>
      </rPr>
      <t xml:space="preserve">:    </t>
    </r>
  </si>
  <si>
    <t xml:space="preserve">INCOTERMS: </t>
  </si>
  <si>
    <t>AWB:</t>
  </si>
  <si>
    <t>NCM</t>
  </si>
  <si>
    <t>DESCRIPTION OF GOODS</t>
  </si>
  <si>
    <t>NOTES:</t>
  </si>
  <si>
    <t>FREIGHT</t>
  </si>
  <si>
    <t>INSURANCE</t>
  </si>
  <si>
    <t>USD</t>
  </si>
  <si>
    <t>DATE:</t>
  </si>
  <si>
    <t>ASS:</t>
  </si>
  <si>
    <t>CÓD.</t>
  </si>
  <si>
    <t>TIPO DE EXPORTADOR</t>
  </si>
  <si>
    <t>NATUREZA DA OPERAÇÃO</t>
  </si>
  <si>
    <t>PAÍSES E BANDEIRA TRANSPORTADORA</t>
  </si>
  <si>
    <t>NOME DA MOEDA</t>
  </si>
  <si>
    <t>SIGLA</t>
  </si>
  <si>
    <t>PAÍS</t>
  </si>
  <si>
    <t>SERVIÇO</t>
  </si>
  <si>
    <t>Pessoa Jurídica</t>
  </si>
  <si>
    <t>Pessoa Física com cobertura cambial</t>
  </si>
  <si>
    <t>AFEGANISTÃO</t>
  </si>
  <si>
    <t>AFEGANE/AFEGANIST</t>
  </si>
  <si>
    <t>AFA</t>
  </si>
  <si>
    <t>AFEGANISTAO</t>
  </si>
  <si>
    <t>Documento Econômico</t>
  </si>
  <si>
    <t>Pessoa Física</t>
  </si>
  <si>
    <t>Pessoa Física sem cobertura cambial</t>
  </si>
  <si>
    <t>ALBÂNIA, REPÚBLICA DA</t>
  </si>
  <si>
    <t>BIRR/ETIOPIA</t>
  </si>
  <si>
    <t>ETB</t>
  </si>
  <si>
    <t>ETIOPIA</t>
  </si>
  <si>
    <t>Documento Prioritário</t>
  </si>
  <si>
    <t>Pessoa Física domiciliada no exterior sem CPF</t>
  </si>
  <si>
    <t>Pessoa Jurídica com cobertura cambial</t>
  </si>
  <si>
    <t>ALEMANHA</t>
  </si>
  <si>
    <t>AUSTRAL</t>
  </si>
  <si>
    <t>ARG</t>
  </si>
  <si>
    <t>ARGENTINA</t>
  </si>
  <si>
    <t>EMS Documento</t>
  </si>
  <si>
    <t>Pessoa Física residente no país sem CPF</t>
  </si>
  <si>
    <t>Pessoa Jurídica sem cobertura cambial</t>
  </si>
  <si>
    <t>BURKINA FASO</t>
  </si>
  <si>
    <t>BATH/TAILANDIA</t>
  </si>
  <si>
    <t>THB</t>
  </si>
  <si>
    <t>TAILANDIA</t>
  </si>
  <si>
    <t>EMS Mercadoria</t>
  </si>
  <si>
    <t>Doação em caráter de ajuda humanitária</t>
  </si>
  <si>
    <t>ANDORRA</t>
  </si>
  <si>
    <t>BALBOA/PANAMA</t>
  </si>
  <si>
    <t>PAB</t>
  </si>
  <si>
    <t>PANAMA</t>
  </si>
  <si>
    <t>Bagagem desacompanhada</t>
  </si>
  <si>
    <t>ANGOLA</t>
  </si>
  <si>
    <t>BOLIVAR/VENZUELA</t>
  </si>
  <si>
    <t>VEB</t>
  </si>
  <si>
    <t>VENEZUELA</t>
  </si>
  <si>
    <t>Bens de carácter cultural - exportação temporária</t>
  </si>
  <si>
    <t>ANGUILLA</t>
  </si>
  <si>
    <t>BOLIVIANO/BOLIVIA</t>
  </si>
  <si>
    <t>BOB</t>
  </si>
  <si>
    <t>BOLIVIA</t>
  </si>
  <si>
    <t>Mercadoria Econômica</t>
  </si>
  <si>
    <t>Exportação temporária de material para emprego Militar</t>
  </si>
  <si>
    <t>ANTIGUA E BARBUDA</t>
  </si>
  <si>
    <t>CEDI/GANA</t>
  </si>
  <si>
    <t>GHC</t>
  </si>
  <si>
    <t>GANA</t>
  </si>
  <si>
    <t>Feiras e exposições comerciais ou industriais</t>
  </si>
  <si>
    <t>ANTILHAS HOLANDESAS</t>
  </si>
  <si>
    <t>COLON/COSTA RICA</t>
  </si>
  <si>
    <t>CRC</t>
  </si>
  <si>
    <t>COSTA RICA</t>
  </si>
  <si>
    <t>Conserto, reparo ou restauração</t>
  </si>
  <si>
    <t>ARÁBIA SAUDITA</t>
  </si>
  <si>
    <t>COLON/EL SALVADOR</t>
  </si>
  <si>
    <t>SVC</t>
  </si>
  <si>
    <t>EL SALVADOR</t>
  </si>
  <si>
    <t>Outras exportações temporárias</t>
  </si>
  <si>
    <t>ARGÉLIA</t>
  </si>
  <si>
    <t>CORDOBA OURO</t>
  </si>
  <si>
    <t>NIO</t>
  </si>
  <si>
    <t>NICARAGUA</t>
  </si>
  <si>
    <t>Bens submetidos a regime de admissão temporária</t>
  </si>
  <si>
    <t>COROA DINAM/DINAM</t>
  </si>
  <si>
    <t>DKK</t>
  </si>
  <si>
    <t>DINAMARCA</t>
  </si>
  <si>
    <t>Erro de exportação</t>
  </si>
  <si>
    <t>ARMÊNIA, REPÚBLICA DA</t>
  </si>
  <si>
    <t>COROA/ESTONIA</t>
  </si>
  <si>
    <t>EEK</t>
  </si>
  <si>
    <t>ESTONIA, REPUBLICA DA</t>
  </si>
  <si>
    <t>Não atendimento de exigência de controle-fiscal</t>
  </si>
  <si>
    <t>ARUBA</t>
  </si>
  <si>
    <t>COROA ESLOVACA</t>
  </si>
  <si>
    <t>SKK</t>
  </si>
  <si>
    <t>ESLOVACA, REPUBLICA</t>
  </si>
  <si>
    <t>Indeferimento de regime aduaneiro especial</t>
  </si>
  <si>
    <t>AUSTRÁLIA</t>
  </si>
  <si>
    <t>COROA ISLND/ISLAN</t>
  </si>
  <si>
    <t>ISK</t>
  </si>
  <si>
    <t>ISLANDIA</t>
  </si>
  <si>
    <t>Outros motivos - portaria MF-306/95</t>
  </si>
  <si>
    <t>AZERBAIJÃO, REPÚBLICA DO</t>
  </si>
  <si>
    <t>COROA NORUE/NORUE</t>
  </si>
  <si>
    <t>NOK</t>
  </si>
  <si>
    <t>NORUEGA</t>
  </si>
  <si>
    <t>BAHAMAS, ILHAS</t>
  </si>
  <si>
    <t>COROA SUECA/SUECI</t>
  </si>
  <si>
    <t>SEK</t>
  </si>
  <si>
    <t>SUECIA</t>
  </si>
  <si>
    <t>BAHREIN, ILHAS</t>
  </si>
  <si>
    <t>COROA TCHECA</t>
  </si>
  <si>
    <t>CZK</t>
  </si>
  <si>
    <t>TCHECA, REPUBLICA</t>
  </si>
  <si>
    <t>BANGLADESH</t>
  </si>
  <si>
    <t>DALASI/GAMBIA</t>
  </si>
  <si>
    <t>GMD</t>
  </si>
  <si>
    <t>GAMBIA</t>
  </si>
  <si>
    <t>BARBADOS</t>
  </si>
  <si>
    <t>DINAR ARGELINO</t>
  </si>
  <si>
    <t>DZD</t>
  </si>
  <si>
    <t>ARGELIA</t>
  </si>
  <si>
    <t>BELARUS, REPÚBLICA DA</t>
  </si>
  <si>
    <t>DINAR/KWAIT</t>
  </si>
  <si>
    <t>KWD</t>
  </si>
  <si>
    <t>COVEITE</t>
  </si>
  <si>
    <t>BELGICA</t>
  </si>
  <si>
    <t>DINAR/BAHREIN</t>
  </si>
  <si>
    <t>BHD</t>
  </si>
  <si>
    <t>BELIZE</t>
  </si>
  <si>
    <t>DINAR/IRAQUE</t>
  </si>
  <si>
    <t>IQD</t>
  </si>
  <si>
    <t>IRAQUE</t>
  </si>
  <si>
    <t>BERMUDAS</t>
  </si>
  <si>
    <t>DINAR/JORDANIA</t>
  </si>
  <si>
    <t>JOD</t>
  </si>
  <si>
    <t>JORDANIA</t>
  </si>
  <si>
    <t>MIANMAR (BIRMANIA)</t>
  </si>
  <si>
    <t>DINAR/LIBIA</t>
  </si>
  <si>
    <t>LYD</t>
  </si>
  <si>
    <t>LIBIA</t>
  </si>
  <si>
    <t>DINAR/MACEDONIA</t>
  </si>
  <si>
    <t>MKD</t>
  </si>
  <si>
    <t>MACEDONIA, ANT.REP.IUGOSL</t>
  </si>
  <si>
    <t>BÓSNIA-HERZEGOVINA (REPÚBLICA DA)</t>
  </si>
  <si>
    <t>DINAR SERVIO/SERV</t>
  </si>
  <si>
    <t>CSD</t>
  </si>
  <si>
    <t xml:space="preserve">  -  </t>
  </si>
  <si>
    <t>BOTSUANA</t>
  </si>
  <si>
    <t>DINAR/SUDAO</t>
  </si>
  <si>
    <t>SDD</t>
  </si>
  <si>
    <t>SUDAO</t>
  </si>
  <si>
    <t>DINAR/TUNISIA</t>
  </si>
  <si>
    <t>TND</t>
  </si>
  <si>
    <t>TUNISIA</t>
  </si>
  <si>
    <t>BRUNEI</t>
  </si>
  <si>
    <t>DIREITO ESPECIAL</t>
  </si>
  <si>
    <t>SDR</t>
  </si>
  <si>
    <t>BURUNDI</t>
  </si>
  <si>
    <t>DIRHAM/MARROCOS</t>
  </si>
  <si>
    <t>MAD</t>
  </si>
  <si>
    <t>MARROCOS</t>
  </si>
  <si>
    <t>BUTÃO</t>
  </si>
  <si>
    <t>DIRHAM/EMIR.ARABE</t>
  </si>
  <si>
    <t>AED</t>
  </si>
  <si>
    <t>EMIRADOS ARABES UNIDOS</t>
  </si>
  <si>
    <t>CABO VERDE, REPÚBLICA DE</t>
  </si>
  <si>
    <t>DOBRA/S.TOME/PRIN</t>
  </si>
  <si>
    <t>STD</t>
  </si>
  <si>
    <t>SAO TOME E PRINCIPE, ILHA</t>
  </si>
  <si>
    <t>CAYMAN, ILHAS</t>
  </si>
  <si>
    <t>DOLAR AUSTRALIANO</t>
  </si>
  <si>
    <t>AUD</t>
  </si>
  <si>
    <t>AUSTRALIA</t>
  </si>
  <si>
    <t>CAMBOJA</t>
  </si>
  <si>
    <t>DOLAR/BAHAMAS</t>
  </si>
  <si>
    <t>BSD</t>
  </si>
  <si>
    <t>CAMARÕES</t>
  </si>
  <si>
    <t>DOLAR/BERMUDAS</t>
  </si>
  <si>
    <t>BMD</t>
  </si>
  <si>
    <t>CANADÁ</t>
  </si>
  <si>
    <t>DOLAR CANADENSE</t>
  </si>
  <si>
    <t>CAD</t>
  </si>
  <si>
    <t>CANADA</t>
  </si>
  <si>
    <t>GUERNSEY, ILHA DO CANAL (INCLUI ALDERNEY E SAR)</t>
  </si>
  <si>
    <t>DOLAR DA GUIANA</t>
  </si>
  <si>
    <t>GYD</t>
  </si>
  <si>
    <t>GUIANA</t>
  </si>
  <si>
    <t>JERSEY, ILHA DO CANAL</t>
  </si>
  <si>
    <t>DÓLAR DA NAMÍBIA</t>
  </si>
  <si>
    <t>NAD</t>
  </si>
  <si>
    <t>NAMIBIA</t>
  </si>
  <si>
    <t>CANÁRIAS, ILHAS</t>
  </si>
  <si>
    <t>DOLAR/BARBADOS</t>
  </si>
  <si>
    <t>BBD</t>
  </si>
  <si>
    <t>CAZAQUISTÃO, REPÚBLICA DO</t>
  </si>
  <si>
    <t>DOLAR/BELIZE</t>
  </si>
  <si>
    <t>BZD</t>
  </si>
  <si>
    <t>CATAR</t>
  </si>
  <si>
    <t>DOLAR/BRUNEI</t>
  </si>
  <si>
    <t>BND</t>
  </si>
  <si>
    <t>CHILE</t>
  </si>
  <si>
    <t>DOLAR/CAYMAN</t>
  </si>
  <si>
    <t>KYD</t>
  </si>
  <si>
    <t>CHINA, REPÚBLICA POPULAR</t>
  </si>
  <si>
    <t>DOLAR/CINGAPURA</t>
  </si>
  <si>
    <t>SGD</t>
  </si>
  <si>
    <t>CINGAPURA</t>
  </si>
  <si>
    <t>FORMOSA (TAIWAN)</t>
  </si>
  <si>
    <t>DOLAR/FIJI</t>
  </si>
  <si>
    <t>FJD</t>
  </si>
  <si>
    <t>FIJI</t>
  </si>
  <si>
    <t>COCOS(KEELING),ILHAS</t>
  </si>
  <si>
    <t>DOLAR/HONG-KONG</t>
  </si>
  <si>
    <t>HKD</t>
  </si>
  <si>
    <t>HONG KONG</t>
  </si>
  <si>
    <t>COLÔMBIA</t>
  </si>
  <si>
    <t>DOLAR/TRIN. TOBAG</t>
  </si>
  <si>
    <t>TTD</t>
  </si>
  <si>
    <t>TRINIDAD E TOBAGO</t>
  </si>
  <si>
    <t>COMORES, ILHAS</t>
  </si>
  <si>
    <t>DOLAR/CARIBE</t>
  </si>
  <si>
    <t>XCD</t>
  </si>
  <si>
    <t>CONGO, REPÚBLICA DO</t>
  </si>
  <si>
    <t>DOLAR/ZIMBABUE</t>
  </si>
  <si>
    <t>ZWD</t>
  </si>
  <si>
    <t>ZIMBABUE</t>
  </si>
  <si>
    <t>COOK, ILHAS</t>
  </si>
  <si>
    <t>DOLAR DOS EUA</t>
  </si>
  <si>
    <t>ESTADOS UNIDOS</t>
  </si>
  <si>
    <t>CORÉIA, REP.POP.DEMOCRÁTICA</t>
  </si>
  <si>
    <t>DOLAR/JAMAICA</t>
  </si>
  <si>
    <t>JMD</t>
  </si>
  <si>
    <t>JAMAICA</t>
  </si>
  <si>
    <t>CORÉIA, REPÚBLICA DA</t>
  </si>
  <si>
    <t>DOLAR/LIBERIA</t>
  </si>
  <si>
    <t>LRD</t>
  </si>
  <si>
    <t>LIBERIA</t>
  </si>
  <si>
    <t>COSTA DO MARFIM</t>
  </si>
  <si>
    <t>DOLAR/NOVA ZELAND</t>
  </si>
  <si>
    <t>NZD</t>
  </si>
  <si>
    <t>NOVA ZELANDIA</t>
  </si>
  <si>
    <t>CROÁCIA (REPÚBLICA DA)</t>
  </si>
  <si>
    <t>DOLAR/IL SALOMAO</t>
  </si>
  <si>
    <t>SBD</t>
  </si>
  <si>
    <t>SALOMAO, ILHAS</t>
  </si>
  <si>
    <t>DOLAR/SURINAME</t>
  </si>
  <si>
    <t>SRD</t>
  </si>
  <si>
    <t>SURINAME</t>
  </si>
  <si>
    <t>DONGUE/VIETNAN</t>
  </si>
  <si>
    <t>VND</t>
  </si>
  <si>
    <t>VIETNA</t>
  </si>
  <si>
    <t>CUBA</t>
  </si>
  <si>
    <t>DRAM/ARMENIA REP</t>
  </si>
  <si>
    <t>AMD</t>
  </si>
  <si>
    <t>ARMENIA, REPUBLICA DA</t>
  </si>
  <si>
    <t>BENIN</t>
  </si>
  <si>
    <t>ESCUDO/CABO VERDE</t>
  </si>
  <si>
    <t>CVE</t>
  </si>
  <si>
    <t>CABO VERDE, REPUBLICA DE</t>
  </si>
  <si>
    <t>ESCUDO/TIMOR LEST</t>
  </si>
  <si>
    <t>TPE</t>
  </si>
  <si>
    <t>TIMOR LESTE</t>
  </si>
  <si>
    <t>DOMINICA,ILHA</t>
  </si>
  <si>
    <t>FLORIM/ANT. HOLAN</t>
  </si>
  <si>
    <t>ANG</t>
  </si>
  <si>
    <t>EGITO</t>
  </si>
  <si>
    <t>FLORIM/ARUBA</t>
  </si>
  <si>
    <t>AWG</t>
  </si>
  <si>
    <t>ERITREIA</t>
  </si>
  <si>
    <t>FORINT/HUNGRIA</t>
  </si>
  <si>
    <t>HUF</t>
  </si>
  <si>
    <t>HUNGRIA, REPUBLICA DA</t>
  </si>
  <si>
    <t>EMIRADOS ÁRABES UNIDOS</t>
  </si>
  <si>
    <t>FRANCO/BURUNDI</t>
  </si>
  <si>
    <t>BIF</t>
  </si>
  <si>
    <t>ESPANHA</t>
  </si>
  <si>
    <t>FRANCO/COMORES</t>
  </si>
  <si>
    <t>KMF</t>
  </si>
  <si>
    <t>ESLOVÊNIA, REPÚBLICA DA</t>
  </si>
  <si>
    <t>FRANCO/COM.FIN.AF</t>
  </si>
  <si>
    <t>XAF</t>
  </si>
  <si>
    <t>ESLOVACA, REPÚBLICA</t>
  </si>
  <si>
    <t>FRANCO COL FRANC</t>
  </si>
  <si>
    <t>XPF</t>
  </si>
  <si>
    <t>FRANCO/DJIBUTI</t>
  </si>
  <si>
    <t>DJF</t>
  </si>
  <si>
    <t>DJIBUTI</t>
  </si>
  <si>
    <t>ESTÔNIA, REPÚBLICA DA</t>
  </si>
  <si>
    <t>FRANCO/GUINE</t>
  </si>
  <si>
    <t>GNF</t>
  </si>
  <si>
    <t>GUINE</t>
  </si>
  <si>
    <t>ETIÓPIA</t>
  </si>
  <si>
    <t>FR.MALGAXE/MADAGA</t>
  </si>
  <si>
    <t>MGF</t>
  </si>
  <si>
    <t>MADAGASCAR</t>
  </si>
  <si>
    <t>FALKLAND (ILHAS MALVINAS)</t>
  </si>
  <si>
    <t>FRANCO/RUANDA</t>
  </si>
  <si>
    <t>RWF</t>
  </si>
  <si>
    <t>RUANDA</t>
  </si>
  <si>
    <t>FEROE, ILHAS</t>
  </si>
  <si>
    <t>FRANCO SUICO</t>
  </si>
  <si>
    <t>CHF</t>
  </si>
  <si>
    <t>SUICA</t>
  </si>
  <si>
    <t>FILIPINAS</t>
  </si>
  <si>
    <t>GOURDE/HAITI</t>
  </si>
  <si>
    <t>HTG</t>
  </si>
  <si>
    <t>HAITI</t>
  </si>
  <si>
    <t>FINLÂNDIA</t>
  </si>
  <si>
    <t>GUARANI/PARAGUAI</t>
  </si>
  <si>
    <t>PYG</t>
  </si>
  <si>
    <t>PARAGUAI</t>
  </si>
  <si>
    <t>FRANÇA</t>
  </si>
  <si>
    <t>HYVNIA/UCRANIA</t>
  </si>
  <si>
    <t>UAH</t>
  </si>
  <si>
    <t>UCRANIA</t>
  </si>
  <si>
    <t>GABÃO</t>
  </si>
  <si>
    <t>IENE</t>
  </si>
  <si>
    <t>JPY</t>
  </si>
  <si>
    <t>JAPAO</t>
  </si>
  <si>
    <t>LARI/GEORGIA</t>
  </si>
  <si>
    <t>GEL</t>
  </si>
  <si>
    <t>GEORGIA, REPUBLICA DA</t>
  </si>
  <si>
    <t>GEÓRGIA, REPÚBLICA DA</t>
  </si>
  <si>
    <t>LAT/LETONIA, REP</t>
  </si>
  <si>
    <t>LVL</t>
  </si>
  <si>
    <t>LETONIA, REPUBLICA DA</t>
  </si>
  <si>
    <t>GIBRALTAR</t>
  </si>
  <si>
    <t>LEK/ALBANIA, REP</t>
  </si>
  <si>
    <t>ALL</t>
  </si>
  <si>
    <t>ALBANIA, REPUBLICA DA</t>
  </si>
  <si>
    <t>GRANADA</t>
  </si>
  <si>
    <t>LEMPIRA/HONDURAS</t>
  </si>
  <si>
    <t>HNL</t>
  </si>
  <si>
    <t>HONDURAS</t>
  </si>
  <si>
    <t>GRÉCIA</t>
  </si>
  <si>
    <t>LEONE/SERRA LEOA</t>
  </si>
  <si>
    <t>SLL</t>
  </si>
  <si>
    <t>SERRA LEOA</t>
  </si>
  <si>
    <t>GROENLÂNDIA</t>
  </si>
  <si>
    <t>LEU/MOLDAVIA, REP</t>
  </si>
  <si>
    <t>MDL</t>
  </si>
  <si>
    <t>MOLDAVIA, REPUBLICA DA</t>
  </si>
  <si>
    <t>GUADALUPE</t>
  </si>
  <si>
    <t>LEU/ROMENIA</t>
  </si>
  <si>
    <t>ROL</t>
  </si>
  <si>
    <t>ROMENIA</t>
  </si>
  <si>
    <t>GUAM</t>
  </si>
  <si>
    <t>LEV/BULGARIA, REP</t>
  </si>
  <si>
    <t>BGN</t>
  </si>
  <si>
    <t>BULGARIA, REPUBLICA DA</t>
  </si>
  <si>
    <t>GUATEMALA</t>
  </si>
  <si>
    <t>LIBRA CIP/CHIPRE</t>
  </si>
  <si>
    <t>CYP</t>
  </si>
  <si>
    <t>CHIPRE</t>
  </si>
  <si>
    <t>GUIANA FRANCESA</t>
  </si>
  <si>
    <t>LIBRA/GIBRALTAR</t>
  </si>
  <si>
    <t>GIP</t>
  </si>
  <si>
    <t>GUINÉ</t>
  </si>
  <si>
    <t>LIBRA/EGITO</t>
  </si>
  <si>
    <t>EGP</t>
  </si>
  <si>
    <t>GUINÉ-EQUATORIAL</t>
  </si>
  <si>
    <t>LIBRA ESTERLINA</t>
  </si>
  <si>
    <t>GBP</t>
  </si>
  <si>
    <t>REINO UNIDO</t>
  </si>
  <si>
    <t>GUINÉ-BISSAU</t>
  </si>
  <si>
    <t>LIBRA/FALKLAND</t>
  </si>
  <si>
    <t>FKP</t>
  </si>
  <si>
    <t>LIBRA/LIBANO</t>
  </si>
  <si>
    <t>LBP</t>
  </si>
  <si>
    <t>LIBANO</t>
  </si>
  <si>
    <t>LIRA/MALTA</t>
  </si>
  <si>
    <t>MTL</t>
  </si>
  <si>
    <t>MALTA</t>
  </si>
  <si>
    <t>LIBRA/STA HELENA</t>
  </si>
  <si>
    <t>SHP</t>
  </si>
  <si>
    <t>SANTA HELENA</t>
  </si>
  <si>
    <t>HUNGRIA, REPÚBLICA DA</t>
  </si>
  <si>
    <t>LIBRA/SIRIA, REP</t>
  </si>
  <si>
    <t>SYP</t>
  </si>
  <si>
    <t>SIRIA, REPUBLICA ARABE DA</t>
  </si>
  <si>
    <t>IEMEN</t>
  </si>
  <si>
    <t>LILANGENI/SUAZIL</t>
  </si>
  <si>
    <t>SZL</t>
  </si>
  <si>
    <t>SUAZILANDIA</t>
  </si>
  <si>
    <t>MAN, ILHA DE</t>
  </si>
  <si>
    <t>LIRA/TURQUIA</t>
  </si>
  <si>
    <t>TRL</t>
  </si>
  <si>
    <t>TURQUIA</t>
  </si>
  <si>
    <t>ÍNDIA</t>
  </si>
  <si>
    <t>LITA/LITUANIA</t>
  </si>
  <si>
    <t>LTL</t>
  </si>
  <si>
    <t>LITUANIA, REPUBLICA DA</t>
  </si>
  <si>
    <t>INDONÉSIA</t>
  </si>
  <si>
    <t>LOTI/LESOTO</t>
  </si>
  <si>
    <t>LSL</t>
  </si>
  <si>
    <t>LESOTO</t>
  </si>
  <si>
    <t>MANAT/ARZEBAIJAO</t>
  </si>
  <si>
    <t>AZM</t>
  </si>
  <si>
    <t>AZERBAIJAO, REPUBLICA DO</t>
  </si>
  <si>
    <t>IRÃ, REPÚBLICA ISLÂMICA DO</t>
  </si>
  <si>
    <t>MARCO CONV/BOSNIA</t>
  </si>
  <si>
    <t>BAM</t>
  </si>
  <si>
    <t>BOSNIA-HERZEGOVINA (REPUB</t>
  </si>
  <si>
    <t>IRLANDA</t>
  </si>
  <si>
    <t>METICAL/MOCAMBIQ</t>
  </si>
  <si>
    <t>MZM</t>
  </si>
  <si>
    <t>MOCAMBIQUE</t>
  </si>
  <si>
    <t>ISLÂNDIA</t>
  </si>
  <si>
    <t>NAKFA/ERITREIA</t>
  </si>
  <si>
    <t>ERN</t>
  </si>
  <si>
    <t>ISRAEL</t>
  </si>
  <si>
    <t>NAIRA/NIGERIA</t>
  </si>
  <si>
    <t>NGN</t>
  </si>
  <si>
    <t>NIGERIA</t>
  </si>
  <si>
    <t>ITÁLIA</t>
  </si>
  <si>
    <t>CUANZA/ANGOLA</t>
  </si>
  <si>
    <t>AOA</t>
  </si>
  <si>
    <t>IUGOSLÁVIA, REP.FED.DA</t>
  </si>
  <si>
    <t>NOVO DOLAR/TAIWAN</t>
  </si>
  <si>
    <t>TWD</t>
  </si>
  <si>
    <t>NOVO PESO/MEXICO</t>
  </si>
  <si>
    <t>MXN</t>
  </si>
  <si>
    <t>JOHNSTON, ILHAS</t>
  </si>
  <si>
    <t>JAPÃO</t>
  </si>
  <si>
    <t>NOVO PESO URUGUAI</t>
  </si>
  <si>
    <t>N$</t>
  </si>
  <si>
    <t>JORDÂNIA</t>
  </si>
  <si>
    <t>NCÇ</t>
  </si>
  <si>
    <t>KIRIBATI</t>
  </si>
  <si>
    <t>NOVO SOL/PERU</t>
  </si>
  <si>
    <t>PEN</t>
  </si>
  <si>
    <t>PERU</t>
  </si>
  <si>
    <t>LAOS, REP.POP.DEMOCR.DO</t>
  </si>
  <si>
    <t>NGULTRUM/BUTAO</t>
  </si>
  <si>
    <t>BTN</t>
  </si>
  <si>
    <t>BUTAO</t>
  </si>
  <si>
    <t>LEBUAN,ILHAS</t>
  </si>
  <si>
    <t>PAANGA/TONGA</t>
  </si>
  <si>
    <t>TOP</t>
  </si>
  <si>
    <t>TONGA</t>
  </si>
  <si>
    <t>PATACA/MACAU</t>
  </si>
  <si>
    <t>MOP</t>
  </si>
  <si>
    <t>MACAU</t>
  </si>
  <si>
    <t>LETONIA, REPÚBLICA DA</t>
  </si>
  <si>
    <t>PESO/ARGENTINA</t>
  </si>
  <si>
    <t>ARS</t>
  </si>
  <si>
    <t>LÍBANO</t>
  </si>
  <si>
    <t>PESO/CHILE</t>
  </si>
  <si>
    <t>CLP</t>
  </si>
  <si>
    <t>LIBÉRIA</t>
  </si>
  <si>
    <t>PESO/COLOMBIA</t>
  </si>
  <si>
    <t>COP</t>
  </si>
  <si>
    <t>COLOMBIA</t>
  </si>
  <si>
    <t>LÍBIA</t>
  </si>
  <si>
    <t>PESO/CUBA</t>
  </si>
  <si>
    <t>CUP</t>
  </si>
  <si>
    <t>LIECHTENSTEIN</t>
  </si>
  <si>
    <t>PESO/REP. DOMINIC</t>
  </si>
  <si>
    <t>DOP</t>
  </si>
  <si>
    <t>REPUBLICA DOMINICANA</t>
  </si>
  <si>
    <t>LITUÂNIA, REPÚBLICA DA</t>
  </si>
  <si>
    <t>PESO/FILIPINAS</t>
  </si>
  <si>
    <t>PHP</t>
  </si>
  <si>
    <t>LUXEMBURGO</t>
  </si>
  <si>
    <t>PESO/GUINE BISSAU</t>
  </si>
  <si>
    <t>GWP</t>
  </si>
  <si>
    <t>GUINE-BISSAU</t>
  </si>
  <si>
    <t>PESO/MEXICO</t>
  </si>
  <si>
    <t>MEXICO</t>
  </si>
  <si>
    <t>MACEDÔNIA, ANT.REP.IUGOSLAVA</t>
  </si>
  <si>
    <t>PESO/URUGUAIO</t>
  </si>
  <si>
    <t>UYU</t>
  </si>
  <si>
    <t>URUGUAI</t>
  </si>
  <si>
    <t>PULA/BOTSWANA</t>
  </si>
  <si>
    <t>BWP</t>
  </si>
  <si>
    <t>MALASIA</t>
  </si>
  <si>
    <t>QUACHA/MALAVI</t>
  </si>
  <si>
    <t>MWK</t>
  </si>
  <si>
    <t>MALAVI</t>
  </si>
  <si>
    <t>QUACHA/ZAMBIA</t>
  </si>
  <si>
    <t>ZMK</t>
  </si>
  <si>
    <t>ZAMBIA</t>
  </si>
  <si>
    <t>MALDIVAS</t>
  </si>
  <si>
    <t>QUETZAL/GUATEMALA</t>
  </si>
  <si>
    <t>GTQ</t>
  </si>
  <si>
    <t>MALI</t>
  </si>
  <si>
    <t>QUIATE/BIRMANIA</t>
  </si>
  <si>
    <t>MMK</t>
  </si>
  <si>
    <t>KINA/PAPUA N GUIN</t>
  </si>
  <si>
    <t>PGK</t>
  </si>
  <si>
    <t>PAPUA NOVA GUINE</t>
  </si>
  <si>
    <t>MARIANAS DO NORTE</t>
  </si>
  <si>
    <t>KUNA/CROACIA</t>
  </si>
  <si>
    <t>HRK</t>
  </si>
  <si>
    <t>CROACIA (REPUBLICA DA)</t>
  </si>
  <si>
    <t>QUIPE/LAOS, REP</t>
  </si>
  <si>
    <t>LAK</t>
  </si>
  <si>
    <t>MARSHALL,ILHAS</t>
  </si>
  <si>
    <t>RANDE/AFRICA SUL</t>
  </si>
  <si>
    <t>ZAR</t>
  </si>
  <si>
    <t>AFRICA DO SUL</t>
  </si>
  <si>
    <t>MARTINICA</t>
  </si>
  <si>
    <t>REAL/BRASIL</t>
  </si>
  <si>
    <t>MAURÍCIO</t>
  </si>
  <si>
    <t>IUAN RENMIMBI/CHI</t>
  </si>
  <si>
    <t>CNY</t>
  </si>
  <si>
    <t>CHINA, REPUBLICA POPULAR</t>
  </si>
  <si>
    <t>MAURITÂNIA</t>
  </si>
  <si>
    <t>RIAL/CATAR</t>
  </si>
  <si>
    <t>QAR</t>
  </si>
  <si>
    <t>MIDWAY, ILHAS</t>
  </si>
  <si>
    <t>RIAL/OMA</t>
  </si>
  <si>
    <t>OMR</t>
  </si>
  <si>
    <t>OMA</t>
  </si>
  <si>
    <t>MÉXICO</t>
  </si>
  <si>
    <t>RIAL/IEMEN</t>
  </si>
  <si>
    <t>YER</t>
  </si>
  <si>
    <t>MOLDÁVIA, REPÚBLICA DA</t>
  </si>
  <si>
    <t>RIAL/IRAN, REP</t>
  </si>
  <si>
    <t>IRR</t>
  </si>
  <si>
    <t>IRA, REPUBLICA ISLAMICA D</t>
  </si>
  <si>
    <t>MÔNACO</t>
  </si>
  <si>
    <t>RIAL/ARAB SAUDITA</t>
  </si>
  <si>
    <t>SAR</t>
  </si>
  <si>
    <t>ARABIA SAUDITA</t>
  </si>
  <si>
    <t>MICRONÉSIA</t>
  </si>
  <si>
    <t>RIEL/CAMBOJA</t>
  </si>
  <si>
    <t>KHR</t>
  </si>
  <si>
    <t>MONTSERRAT,ILHAS</t>
  </si>
  <si>
    <t>RINGGIT/MALASIA</t>
  </si>
  <si>
    <t>MYR</t>
  </si>
  <si>
    <t>MOÇAMBIQUE</t>
  </si>
  <si>
    <t>RUBLO/BELARUS</t>
  </si>
  <si>
    <t>BYB</t>
  </si>
  <si>
    <t>BELARUS, REPUBLICA DA</t>
  </si>
  <si>
    <t>NAMÍBIA</t>
  </si>
  <si>
    <t>RUBLO/RUSSIA</t>
  </si>
  <si>
    <t>RUB</t>
  </si>
  <si>
    <t>RUSSIA, FEDERACAO DA</t>
  </si>
  <si>
    <t>NAURU</t>
  </si>
  <si>
    <t>RUBLO/TADJIQUISTA</t>
  </si>
  <si>
    <t>TJR</t>
  </si>
  <si>
    <t>TADJIQUISTAO, REPUBLICA D</t>
  </si>
  <si>
    <t>CHRISTMAS,ILHA (NAVIDAD)</t>
  </si>
  <si>
    <t>RUPIA/MAURICIO</t>
  </si>
  <si>
    <t>MUR</t>
  </si>
  <si>
    <t>MAURICIO</t>
  </si>
  <si>
    <t>NEPAL</t>
  </si>
  <si>
    <t>RUPIA/NEPAL</t>
  </si>
  <si>
    <t>NPR</t>
  </si>
  <si>
    <t>NICARÁGUA</t>
  </si>
  <si>
    <t>RUPIA/SEYCHELES</t>
  </si>
  <si>
    <t>SCR</t>
  </si>
  <si>
    <t>SEYCHELLES</t>
  </si>
  <si>
    <t>NIGER</t>
  </si>
  <si>
    <t>RUPIA/SRI LANKA</t>
  </si>
  <si>
    <t>LKR</t>
  </si>
  <si>
    <t>SRI LANKA</t>
  </si>
  <si>
    <t>RUPIA/INDIA</t>
  </si>
  <si>
    <t>INR</t>
  </si>
  <si>
    <t>INDIA</t>
  </si>
  <si>
    <t>NIUE,ILHA</t>
  </si>
  <si>
    <t>RUPIA/INDONESIA</t>
  </si>
  <si>
    <t>IDR</t>
  </si>
  <si>
    <t>INDONESIA</t>
  </si>
  <si>
    <t>NORFOLK,ILHA</t>
  </si>
  <si>
    <t>RUFIA/MALDIVAS</t>
  </si>
  <si>
    <t>MVR</t>
  </si>
  <si>
    <t>RUPIA/PAQUISTAO</t>
  </si>
  <si>
    <t>PKR</t>
  </si>
  <si>
    <t>PAQUISTAO</t>
  </si>
  <si>
    <t>NOVA CALEDÔNIA</t>
  </si>
  <si>
    <t>SHEKEL/ISRAEL</t>
  </si>
  <si>
    <t>ILS</t>
  </si>
  <si>
    <t>PAPUA NOVA GUINÉ</t>
  </si>
  <si>
    <t>SOM/UZBEQUISTAO</t>
  </si>
  <si>
    <t>UZS</t>
  </si>
  <si>
    <t>UZBEQUISTAO, REPUBLICA DO</t>
  </si>
  <si>
    <t>VANUATU</t>
  </si>
  <si>
    <t>SUCRE/EQUADOR</t>
  </si>
  <si>
    <t>ECS</t>
  </si>
  <si>
    <t>EQUADOR</t>
  </si>
  <si>
    <t>OMÃ</t>
  </si>
  <si>
    <t>TACA/BANGLADESH</t>
  </si>
  <si>
    <t>BDT</t>
  </si>
  <si>
    <t>PACÍFICO,ILHAS DO (POSSESSAO DOS EUA)</t>
  </si>
  <si>
    <t>TALA/SAMOA OC</t>
  </si>
  <si>
    <t>WST</t>
  </si>
  <si>
    <t>SAMOA</t>
  </si>
  <si>
    <t>PAÍSES BAIXOS (HOLANDA)</t>
  </si>
  <si>
    <t>TENGE/CASAQISTAO</t>
  </si>
  <si>
    <t>KZT</t>
  </si>
  <si>
    <t>CAZAQUISTAO, REPUBLICA DO</t>
  </si>
  <si>
    <t>PALAU</t>
  </si>
  <si>
    <t>TOLAR/ESLOVENIA</t>
  </si>
  <si>
    <t>SIT</t>
  </si>
  <si>
    <t>ESLOVENIA, REPUBLICA DA</t>
  </si>
  <si>
    <t>PAQUISTÃO</t>
  </si>
  <si>
    <t>TUGRIK/MONGOLIA</t>
  </si>
  <si>
    <t>MNT</t>
  </si>
  <si>
    <t>MONGOLIA</t>
  </si>
  <si>
    <t>PANAMÁ</t>
  </si>
  <si>
    <t>UNID.MONET.EUROP.</t>
  </si>
  <si>
    <t>XEU</t>
  </si>
  <si>
    <t>VATU/VANUATU</t>
  </si>
  <si>
    <t>VUV</t>
  </si>
  <si>
    <t>WON/COREIA NORTE</t>
  </si>
  <si>
    <t>KPW</t>
  </si>
  <si>
    <t>COREIA, REP.POP.DEMOCRATI</t>
  </si>
  <si>
    <t>PITCAIRN,ILHA</t>
  </si>
  <si>
    <t>WON/COREIA SUL</t>
  </si>
  <si>
    <t>KRW</t>
  </si>
  <si>
    <t>COREIA, REPUBLICA DA</t>
  </si>
  <si>
    <t>POLINÉSIA FRANCESA</t>
  </si>
  <si>
    <t>XELIM/TANZANIA</t>
  </si>
  <si>
    <t>TZS</t>
  </si>
  <si>
    <t>TANZANIA, REP.UNIDA DA</t>
  </si>
  <si>
    <t>POLÔNIA, REPÚBLICA DA</t>
  </si>
  <si>
    <t>XELIM/QUENIA</t>
  </si>
  <si>
    <t>KES</t>
  </si>
  <si>
    <t>QUENIA</t>
  </si>
  <si>
    <t>PORTUGAL</t>
  </si>
  <si>
    <t>XELIM/UGANDA</t>
  </si>
  <si>
    <t>UGX</t>
  </si>
  <si>
    <t>UGANDA</t>
  </si>
  <si>
    <t>PORTO RICO</t>
  </si>
  <si>
    <t>XELIM/SOMALIA</t>
  </si>
  <si>
    <t>SOS</t>
  </si>
  <si>
    <t>SOMALIA</t>
  </si>
  <si>
    <t>QUÊNIA</t>
  </si>
  <si>
    <t>ZLOTY/POLONIA</t>
  </si>
  <si>
    <t>PLN</t>
  </si>
  <si>
    <t>POLONIA, REPUBLICA DA</t>
  </si>
  <si>
    <t>EURO/COM.EUROPEIA</t>
  </si>
  <si>
    <t>EUR</t>
  </si>
  <si>
    <t>REPÚBLICA CENTRO-AFRICANA</t>
  </si>
  <si>
    <t>BUA</t>
  </si>
  <si>
    <t>REPÚBLICA DOMINICANA</t>
  </si>
  <si>
    <t>FUA</t>
  </si>
  <si>
    <t>REUNIÃO, ILHA</t>
  </si>
  <si>
    <t>DOLAR OURO</t>
  </si>
  <si>
    <t>XAU</t>
  </si>
  <si>
    <t>ROMÊNIA</t>
  </si>
  <si>
    <t>RÚSSIA, FEDERAÇÃO DA</t>
  </si>
  <si>
    <t>SALOMÃO, ILHAS</t>
  </si>
  <si>
    <t>SAINT KITTS E NEVIS</t>
  </si>
  <si>
    <t>SAARA OCIDENTAL</t>
  </si>
  <si>
    <t>SAMOA AMERICANA</t>
  </si>
  <si>
    <t>SÃO CRISTÓVÃO E NEVES,ILHAS</t>
  </si>
  <si>
    <t>SÃO PEDRO E MIQUELON</t>
  </si>
  <si>
    <t>SÃO VICENTE E GRANADINAS</t>
  </si>
  <si>
    <t>SANTA LÚCIA</t>
  </si>
  <si>
    <t>SÃO TOMÉ E PRÍNCIPE, ILHAS</t>
  </si>
  <si>
    <t>SENEGAL</t>
  </si>
  <si>
    <t>SÍRIA, REPÚBLICA ÁRABE DA</t>
  </si>
  <si>
    <t>SOMÁLIA</t>
  </si>
  <si>
    <t>ÁFRICA DO SUL</t>
  </si>
  <si>
    <t>SUDÃO</t>
  </si>
  <si>
    <t>SUÍÇA</t>
  </si>
  <si>
    <t>TADJIQUISTÃO, REPÚBLICA DO</t>
  </si>
  <si>
    <t>TAILÂNDIA</t>
  </si>
  <si>
    <t>TANZÂNIA, REP.UNIDA DA</t>
  </si>
  <si>
    <t>TERRITÓRIO BRIT.OC.INDICO</t>
  </si>
  <si>
    <t>CHADE</t>
  </si>
  <si>
    <t>TCHECA, REPÚBLICA</t>
  </si>
  <si>
    <t>TOGO</t>
  </si>
  <si>
    <t>TOQUELAU,ILHAS</t>
  </si>
  <si>
    <t>TUNÍSIA</t>
  </si>
  <si>
    <t>TURCOMENISTÃO, REPÚBLICA DO</t>
  </si>
  <si>
    <t>TUVALU</t>
  </si>
  <si>
    <t>UZBEQUISTÃO, REPÚBLICA DO</t>
  </si>
  <si>
    <t>VATICANO, EST.DA CIDADE DO</t>
  </si>
  <si>
    <t>VIETNÃ</t>
  </si>
  <si>
    <t>VIRGENS,ILHAS (BRITÂNICAS)</t>
  </si>
  <si>
    <t>VIRGENS,ILHAS (E.U.A.)</t>
  </si>
  <si>
    <t>WAKE, ILHA</t>
  </si>
  <si>
    <t>CONGO, REPÚBLICA DEMOCRÁTICA DO</t>
  </si>
  <si>
    <t>ZONA DO CANAL DO PANAMÁ</t>
  </si>
  <si>
    <t>PROVISÃO DE NAVIOS E AERONAVES</t>
  </si>
  <si>
    <t>A DESIGNAR</t>
  </si>
  <si>
    <t>BANCOS CENTRAIS</t>
  </si>
  <si>
    <t>ORGANIZAÇÕES INTERNACIONAIS</t>
  </si>
  <si>
    <t>Leve Internacional</t>
  </si>
  <si>
    <t>Exportador/remetente</t>
  </si>
  <si>
    <t>Importador/destinatário</t>
  </si>
  <si>
    <t>Condições de Pagamento</t>
  </si>
  <si>
    <t>Valor</t>
  </si>
  <si>
    <t>Preço Unitário</t>
  </si>
  <si>
    <t>Frete</t>
  </si>
  <si>
    <t>Seguro</t>
  </si>
  <si>
    <t>Peso Líquido Total</t>
  </si>
  <si>
    <t>Peso Bruto Total</t>
  </si>
  <si>
    <t>Incoterms: DAP</t>
  </si>
  <si>
    <t>EXPORTER:...........................</t>
  </si>
  <si>
    <t>IMPORTER:...........................</t>
  </si>
  <si>
    <t>TERMS OF PAYMENT:.........</t>
  </si>
  <si>
    <t>INCOTERMS: DAP................</t>
  </si>
  <si>
    <t>DESCRIPTION OF GOODS.</t>
  </si>
  <si>
    <t>AMOUNT:................................</t>
  </si>
  <si>
    <t>PRICE UNIT:..........................</t>
  </si>
  <si>
    <t>PORT OF DESTINATION:....</t>
  </si>
  <si>
    <t>FREIGHT:...............................</t>
  </si>
  <si>
    <t>INSURANCE:..........................</t>
  </si>
  <si>
    <t>TOTAL NET WEIGHT............</t>
  </si>
  <si>
    <t>TOTAL GROSS WEIGHT.....</t>
  </si>
  <si>
    <t>NOTES....................................</t>
  </si>
  <si>
    <t xml:space="preserve">COUNTRY OF ORIGIN: </t>
  </si>
  <si>
    <t>País de Origem: Brasil</t>
  </si>
  <si>
    <t>Data:</t>
  </si>
  <si>
    <t>Descrição dos Produtos/Mercadoria</t>
  </si>
  <si>
    <t>Observações/Notas (mesmas observações do campo 7 do AWB)</t>
  </si>
  <si>
    <t>Localidade de Destino</t>
  </si>
  <si>
    <t>PORT OF ORIGIN</t>
  </si>
  <si>
    <t>Localidade de Origem</t>
  </si>
  <si>
    <t>http://www2.correios.com.br/sistemas/efi/consulta/ncm/</t>
  </si>
  <si>
    <t>http://www.investexportbrasil.gov.br/classificacao-de-mercadorias</t>
  </si>
  <si>
    <t>http://translate.reference.com/</t>
  </si>
  <si>
    <t>QUANTITY</t>
  </si>
  <si>
    <t>UNIT VALUE</t>
  </si>
  <si>
    <t>TOTAL ............................</t>
  </si>
  <si>
    <t>Total  (Valor total na moeda de negociação)</t>
  </si>
  <si>
    <t>https://siscomex.desenvolvimento.gov.br/SimuladorMircWeb/</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</si>
</sst>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R$ &quot;* #,##0.00_);_(&quot;R$ &quot;* \(#,##0.00\);_(&quot;R$ &quot;* \-??_);_(@_)"/>
    <numFmt numFmtId="173" formatCode="_(&quot;R$ &quot;* #,##0.0000_);_(&quot;R$ &quot;* \(#,##0.0000\);_(&quot;R$ &quot;* \-??_);_(@_)"/>
    <numFmt numFmtId="174" formatCode="0000000000000"/>
    <numFmt numFmtId="175" formatCode="00"/>
    <numFmt numFmtId="176" formatCode="0.000"/>
    <numFmt numFmtId="177" formatCode="00000000"/>
    <numFmt numFmtId="178" formatCode="0000000000"/>
    <numFmt numFmtId="179" formatCode="d\-mmm;@"/>
    <numFmt numFmtId="180" formatCode="0000"/>
    <numFmt numFmtId="181" formatCode="&quot;Sim&quot;;&quot;Sim&quot;;&quot;Não&quot;"/>
    <numFmt numFmtId="182" formatCode="&quot;Verdadeiro&quot;;&quot;Verdadeiro&quot;;&quot;Falso&quot;"/>
    <numFmt numFmtId="183" formatCode="&quot;Ativado&quot;;&quot;Ativado&quot;;&quot;Desativado&quot;"/>
    <numFmt numFmtId="184" formatCode="[$€-2]\ #,##0.00_);[Red]\([$€-2]\ #,##0.00\)"/>
  </numFmts>
  <fonts count="87">
    <font>
      <sz val="10"/>
      <name val="Arial"/>
      <family val="0"/>
    </font>
    <font>
      <b/>
      <sz val="10"/>
      <color indexed="9"/>
      <name val="Arial"/>
      <family val="2"/>
    </font>
    <font>
      <u val="single"/>
      <sz val="10"/>
      <color indexed="12"/>
      <name val="Arial"/>
      <family val="0"/>
    </font>
    <font>
      <sz val="5"/>
      <name val="Arial"/>
      <family val="0"/>
    </font>
    <font>
      <b/>
      <sz val="10"/>
      <name val="Arial"/>
      <family val="2"/>
    </font>
    <font>
      <b/>
      <sz val="9.5"/>
      <name val="Arial"/>
      <family val="2"/>
    </font>
    <font>
      <b/>
      <sz val="7"/>
      <name val="Arial"/>
      <family val="2"/>
    </font>
    <font>
      <b/>
      <i/>
      <sz val="7"/>
      <name val="Arial"/>
      <family val="2"/>
    </font>
    <font>
      <b/>
      <sz val="5"/>
      <color indexed="9"/>
      <name val="Arial"/>
      <family val="0"/>
    </font>
    <font>
      <i/>
      <sz val="5"/>
      <name val="Arial"/>
      <family val="2"/>
    </font>
    <font>
      <b/>
      <sz val="8"/>
      <color indexed="18"/>
      <name val="Arial"/>
      <family val="2"/>
    </font>
    <font>
      <sz val="8"/>
      <name val="Arial"/>
      <family val="0"/>
    </font>
    <font>
      <sz val="5"/>
      <color indexed="18"/>
      <name val="Arial"/>
      <family val="0"/>
    </font>
    <font>
      <b/>
      <sz val="12"/>
      <name val="Arial"/>
      <family val="2"/>
    </font>
    <font>
      <sz val="5"/>
      <color indexed="54"/>
      <name val="Arial"/>
      <family val="0"/>
    </font>
    <font>
      <b/>
      <sz val="6"/>
      <name val="Arial"/>
      <family val="2"/>
    </font>
    <font>
      <b/>
      <i/>
      <sz val="6"/>
      <name val="Arial"/>
      <family val="2"/>
    </font>
    <font>
      <sz val="9"/>
      <name val="Arial"/>
      <family val="0"/>
    </font>
    <font>
      <sz val="12"/>
      <name val="Arial"/>
      <family val="0"/>
    </font>
    <font>
      <i/>
      <sz val="5"/>
      <color indexed="18"/>
      <name val="Arial"/>
      <family val="2"/>
    </font>
    <font>
      <b/>
      <sz val="8"/>
      <name val="Arial"/>
      <family val="2"/>
    </font>
    <font>
      <sz val="4"/>
      <color indexed="18"/>
      <name val="Arial"/>
      <family val="0"/>
    </font>
    <font>
      <b/>
      <sz val="8"/>
      <color indexed="8"/>
      <name val="Times New Roman"/>
      <family val="1"/>
    </font>
    <font>
      <sz val="5"/>
      <color indexed="62"/>
      <name val="Arial"/>
      <family val="0"/>
    </font>
    <font>
      <sz val="4"/>
      <color indexed="62"/>
      <name val="Arial"/>
      <family val="0"/>
    </font>
    <font>
      <i/>
      <sz val="5"/>
      <color indexed="62"/>
      <name val="Arial"/>
      <family val="0"/>
    </font>
    <font>
      <i/>
      <sz val="4"/>
      <color indexed="62"/>
      <name val="Arial"/>
      <family val="2"/>
    </font>
    <font>
      <b/>
      <sz val="5"/>
      <name val="Arial"/>
      <family val="2"/>
    </font>
    <font>
      <b/>
      <i/>
      <sz val="5"/>
      <name val="Arial"/>
      <family val="2"/>
    </font>
    <font>
      <sz val="6"/>
      <name val="Arial"/>
      <family val="0"/>
    </font>
    <font>
      <sz val="4.5"/>
      <name val="Arial"/>
      <family val="0"/>
    </font>
    <font>
      <sz val="5"/>
      <color indexed="8"/>
      <name val="Arial"/>
      <family val="0"/>
    </font>
    <font>
      <sz val="7"/>
      <color indexed="8"/>
      <name val="Arial"/>
      <family val="0"/>
    </font>
    <font>
      <b/>
      <sz val="7.5"/>
      <name val="Arial"/>
      <family val="2"/>
    </font>
    <font>
      <sz val="4"/>
      <name val="Arial"/>
      <family val="0"/>
    </font>
    <font>
      <i/>
      <sz val="4"/>
      <color indexed="18"/>
      <name val="Arial"/>
      <family val="2"/>
    </font>
    <font>
      <b/>
      <sz val="4"/>
      <name val="Arial"/>
      <family val="2"/>
    </font>
    <font>
      <b/>
      <sz val="6"/>
      <color indexed="18"/>
      <name val="Arial"/>
      <family val="2"/>
    </font>
    <font>
      <sz val="7"/>
      <name val="Arial"/>
      <family val="2"/>
    </font>
    <font>
      <u val="single"/>
      <sz val="10"/>
      <name val="Arial"/>
      <family val="2"/>
    </font>
    <font>
      <u val="single"/>
      <sz val="10"/>
      <color indexed="36"/>
      <name val="Arial"/>
      <family val="0"/>
    </font>
    <font>
      <sz val="9"/>
      <name val="Segoe UI"/>
      <family val="2"/>
    </font>
    <font>
      <b/>
      <sz val="9"/>
      <name val="Segoe UI"/>
      <family val="2"/>
    </font>
    <font>
      <b/>
      <sz val="6"/>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sz val="6"/>
      <color indexed="8"/>
      <name val="Arial"/>
      <family val="0"/>
    </font>
    <font>
      <sz val="4.8"/>
      <color indexed="8"/>
      <name val="Arial"/>
      <family val="0"/>
    </font>
    <font>
      <i/>
      <sz val="4.8"/>
      <color indexed="8"/>
      <name val="Arial"/>
      <family val="0"/>
    </font>
    <font>
      <b/>
      <sz val="6"/>
      <color indexed="8"/>
      <name val="Arial"/>
      <family val="0"/>
    </font>
    <font>
      <b/>
      <sz val="6.5"/>
      <color indexed="8"/>
      <name val="Arial"/>
      <family val="0"/>
    </font>
    <font>
      <sz val="8"/>
      <color indexed="8"/>
      <name val="Arial"/>
      <family val="0"/>
    </font>
    <font>
      <sz val="6.5"/>
      <color indexed="8"/>
      <name val="Arial"/>
      <family val="0"/>
    </font>
    <font>
      <u val="single"/>
      <sz val="6.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8"/>
        <bgColor indexed="64"/>
      </patternFill>
    </fill>
    <fill>
      <patternFill patternType="solid">
        <fgColor indexed="6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18"/>
      </left>
      <right style="thin">
        <color indexed="17"/>
      </right>
      <top style="thin">
        <color indexed="18"/>
      </top>
      <bottom>
        <color indexed="63"/>
      </bottom>
    </border>
    <border>
      <left style="thin">
        <color indexed="17"/>
      </left>
      <right style="thin">
        <color indexed="17"/>
      </right>
      <top style="thin">
        <color indexed="18"/>
      </top>
      <bottom>
        <color indexed="63"/>
      </bottom>
    </border>
    <border>
      <left style="thin">
        <color indexed="17"/>
      </left>
      <right style="thin">
        <color indexed="18"/>
      </right>
      <top style="thin">
        <color indexed="18"/>
      </top>
      <bottom>
        <color indexed="63"/>
      </bottom>
    </border>
    <border>
      <left style="thin">
        <color indexed="18"/>
      </left>
      <right>
        <color indexed="63"/>
      </right>
      <top style="thin">
        <color indexed="17"/>
      </top>
      <bottom style="thin">
        <color indexed="18"/>
      </bottom>
    </border>
    <border>
      <left style="thin">
        <color indexed="18"/>
      </left>
      <right style="thin">
        <color indexed="18"/>
      </right>
      <top style="thin">
        <color indexed="18"/>
      </top>
      <bottom style="thin">
        <color indexed="18"/>
      </bottom>
    </border>
    <border>
      <left style="thin">
        <color indexed="8"/>
      </left>
      <right style="thin">
        <color indexed="8"/>
      </right>
      <top style="thin">
        <color indexed="8"/>
      </top>
      <bottom style="thin">
        <color indexed="8"/>
      </bottom>
    </border>
    <border>
      <left style="thin">
        <color indexed="18"/>
      </left>
      <right>
        <color indexed="63"/>
      </right>
      <top style="thin">
        <color indexed="18"/>
      </top>
      <bottom>
        <color indexed="63"/>
      </bottom>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18"/>
      </left>
      <right style="thin">
        <color indexed="18"/>
      </right>
      <top style="medium">
        <color indexed="18"/>
      </top>
      <bottom style="thin">
        <color indexed="18"/>
      </bottom>
    </border>
    <border>
      <left style="thin">
        <color indexed="18"/>
      </left>
      <right style="medium">
        <color indexed="18"/>
      </right>
      <top style="medium">
        <color indexed="18"/>
      </top>
      <bottom style="thin">
        <color indexed="18"/>
      </bottom>
    </border>
    <border>
      <left style="thin">
        <color indexed="18"/>
      </left>
      <right style="thin">
        <color indexed="18"/>
      </right>
      <top style="medium">
        <color indexed="18"/>
      </top>
      <bottom style="thin">
        <color indexed="18"/>
      </bottom>
    </border>
    <border>
      <left style="medium">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style="medium"/>
    </border>
    <border>
      <left style="medium"/>
      <right style="medium"/>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style="thin"/>
      <bottom style="thin"/>
    </border>
    <border>
      <left>
        <color indexed="63"/>
      </left>
      <right style="medium"/>
      <top style="thin"/>
      <bottom style="medium"/>
    </border>
    <border>
      <left style="medium"/>
      <right style="medium"/>
      <top style="thin"/>
      <bottom style="medium"/>
    </border>
    <border>
      <left>
        <color indexed="63"/>
      </left>
      <right style="thin">
        <color indexed="18"/>
      </right>
      <top style="thin">
        <color indexed="17"/>
      </top>
      <bottom style="thin">
        <color indexed="1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18"/>
      </left>
      <right style="thin">
        <color indexed="18"/>
      </right>
      <top>
        <color indexed="63"/>
      </top>
      <bottom style="thin">
        <color indexed="18"/>
      </bottom>
    </border>
    <border>
      <left>
        <color indexed="63"/>
      </left>
      <right style="thin">
        <color indexed="18"/>
      </right>
      <top style="thin">
        <color indexed="18"/>
      </top>
      <bottom>
        <color indexed="63"/>
      </bottom>
    </border>
    <border>
      <left style="thin">
        <color indexed="18"/>
      </left>
      <right style="thin">
        <color indexed="18"/>
      </right>
      <top>
        <color indexed="63"/>
      </top>
      <bottom>
        <color indexed="63"/>
      </bottom>
    </border>
    <border>
      <left style="thin">
        <color indexed="18"/>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6" fillId="29" borderId="1" applyNumberForma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77" fillId="30" borderId="0" applyNumberFormat="0" applyBorder="0" applyAlignment="0" applyProtection="0"/>
    <xf numFmtId="172" fontId="0" fillId="0" borderId="0" applyFill="0" applyBorder="0" applyAlignment="0" applyProtection="0"/>
    <xf numFmtId="168" fontId="0" fillId="0" borderId="0" applyFill="0" applyBorder="0" applyAlignment="0" applyProtection="0"/>
    <xf numFmtId="0" fontId="78"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79" fillId="21" borderId="5" applyNumberFormat="0" applyAlignment="0" applyProtection="0"/>
    <xf numFmtId="169" fontId="0" fillId="0" borderId="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171" fontId="0" fillId="0" borderId="0" applyFill="0" applyBorder="0" applyAlignment="0" applyProtection="0"/>
  </cellStyleXfs>
  <cellXfs count="394">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2" fontId="0" fillId="0" borderId="13" xfId="0" applyNumberFormat="1" applyFont="1" applyBorder="1" applyAlignment="1">
      <alignment horizontal="right"/>
    </xf>
    <xf numFmtId="0" fontId="0" fillId="0" borderId="0" xfId="0" applyAlignment="1">
      <alignment horizontal="center"/>
    </xf>
    <xf numFmtId="0" fontId="1" fillId="33" borderId="14" xfId="0" applyFont="1" applyFill="1" applyBorder="1" applyAlignment="1">
      <alignment/>
    </xf>
    <xf numFmtId="0" fontId="0" fillId="33" borderId="0" xfId="0" applyFill="1" applyAlignment="1">
      <alignment/>
    </xf>
    <xf numFmtId="0" fontId="2" fillId="0" borderId="0" xfId="44" applyNumberFormat="1" applyFont="1" applyFill="1" applyBorder="1" applyAlignment="1" applyProtection="1">
      <alignment/>
      <protection/>
    </xf>
    <xf numFmtId="0" fontId="0" fillId="33" borderId="14" xfId="0" applyFill="1" applyBorder="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8" fillId="34" borderId="15" xfId="0" applyFont="1" applyFill="1" applyBorder="1" applyAlignment="1">
      <alignment horizontal="center" vertical="center"/>
    </xf>
    <xf numFmtId="0" fontId="8" fillId="33" borderId="16" xfId="0" applyFont="1" applyFill="1" applyBorder="1" applyAlignment="1">
      <alignment horizontal="center" vertical="center"/>
    </xf>
    <xf numFmtId="0" fontId="3" fillId="0" borderId="17" xfId="0" applyFont="1" applyBorder="1" applyAlignment="1">
      <alignment/>
    </xf>
    <xf numFmtId="0" fontId="3" fillId="0" borderId="0" xfId="0" applyFont="1" applyBorder="1" applyAlignment="1">
      <alignment/>
    </xf>
    <xf numFmtId="0" fontId="3" fillId="0" borderId="18" xfId="0" applyFont="1" applyBorder="1" applyAlignment="1">
      <alignment/>
    </xf>
    <xf numFmtId="0" fontId="6" fillId="0" borderId="0" xfId="0" applyFont="1" applyAlignment="1">
      <alignment horizontal="center" vertical="center" textRotation="90"/>
    </xf>
    <xf numFmtId="0" fontId="3" fillId="0" borderId="0" xfId="0" applyFont="1" applyBorder="1" applyAlignment="1">
      <alignment/>
    </xf>
    <xf numFmtId="0" fontId="12" fillId="0" borderId="0" xfId="0" applyFont="1" applyBorder="1" applyAlignment="1">
      <alignment horizontal="right"/>
    </xf>
    <xf numFmtId="174" fontId="18" fillId="0" borderId="0" xfId="0" applyNumberFormat="1" applyFont="1" applyBorder="1" applyAlignment="1">
      <alignment vertical="center"/>
    </xf>
    <xf numFmtId="0" fontId="3" fillId="0" borderId="15" xfId="0" applyFont="1" applyBorder="1" applyAlignment="1">
      <alignment horizontal="center" vertical="center" wrapText="1"/>
    </xf>
    <xf numFmtId="176" fontId="11" fillId="0" borderId="15" xfId="0" applyNumberFormat="1" applyFont="1" applyBorder="1" applyAlignment="1" applyProtection="1">
      <alignment horizontal="right"/>
      <protection locked="0"/>
    </xf>
    <xf numFmtId="0" fontId="0" fillId="0" borderId="19" xfId="0" applyBorder="1" applyAlignment="1">
      <alignment/>
    </xf>
    <xf numFmtId="0" fontId="3" fillId="0" borderId="19" xfId="0" applyFont="1" applyBorder="1" applyAlignment="1">
      <alignment/>
    </xf>
    <xf numFmtId="0" fontId="8" fillId="34" borderId="20" xfId="0" applyFont="1" applyFill="1" applyBorder="1" applyAlignment="1">
      <alignment horizontal="center" vertical="center"/>
    </xf>
    <xf numFmtId="0" fontId="8" fillId="0" borderId="17" xfId="0" applyFont="1" applyFill="1" applyBorder="1" applyAlignment="1">
      <alignment horizontal="center" vertical="center"/>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24" fillId="0" borderId="17"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0" xfId="0" applyFont="1" applyBorder="1" applyAlignment="1">
      <alignment horizontal="right"/>
    </xf>
    <xf numFmtId="0" fontId="3" fillId="0" borderId="28" xfId="0" applyFont="1" applyBorder="1" applyAlignment="1">
      <alignment horizontal="left"/>
    </xf>
    <xf numFmtId="0" fontId="30" fillId="0" borderId="28" xfId="0" applyFont="1" applyBorder="1" applyAlignment="1">
      <alignment/>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33" fillId="0" borderId="0" xfId="0" applyFont="1" applyFill="1" applyBorder="1" applyAlignment="1">
      <alignment/>
    </xf>
    <xf numFmtId="0" fontId="6" fillId="0" borderId="0" xfId="0" applyFont="1" applyFill="1" applyBorder="1" applyAlignment="1">
      <alignment vertical="center" textRotation="90"/>
    </xf>
    <xf numFmtId="0" fontId="8" fillId="0" borderId="0" xfId="0" applyFont="1" applyFill="1" applyBorder="1" applyAlignment="1">
      <alignment horizontal="center" vertical="center"/>
    </xf>
    <xf numFmtId="0" fontId="3" fillId="0" borderId="0" xfId="0" applyFont="1" applyFill="1" applyBorder="1" applyAlignment="1">
      <alignment vertical="top"/>
    </xf>
    <xf numFmtId="0" fontId="10" fillId="0" borderId="0" xfId="0" applyFont="1" applyFill="1" applyBorder="1" applyAlignment="1">
      <alignment vertical="center"/>
    </xf>
    <xf numFmtId="0" fontId="3" fillId="0" borderId="0" xfId="0" applyFont="1" applyFill="1" applyBorder="1" applyAlignment="1">
      <alignment/>
    </xf>
    <xf numFmtId="0" fontId="12" fillId="0" borderId="0" xfId="0" applyFont="1" applyFill="1" applyBorder="1" applyAlignment="1">
      <alignment/>
    </xf>
    <xf numFmtId="0" fontId="9" fillId="0" borderId="0" xfId="0" applyFont="1" applyFill="1" applyBorder="1" applyAlignment="1">
      <alignment/>
    </xf>
    <xf numFmtId="0" fontId="14" fillId="0" borderId="0" xfId="0" applyFont="1" applyFill="1" applyBorder="1" applyAlignment="1">
      <alignment/>
    </xf>
    <xf numFmtId="0" fontId="6" fillId="0" borderId="0" xfId="0" applyFont="1" applyFill="1" applyBorder="1" applyAlignment="1">
      <alignment horizontal="center" vertical="center" textRotation="90"/>
    </xf>
    <xf numFmtId="0" fontId="15" fillId="0" borderId="0" xfId="0" applyFont="1" applyFill="1" applyBorder="1" applyAlignment="1">
      <alignment/>
    </xf>
    <xf numFmtId="0" fontId="12" fillId="0" borderId="0" xfId="0" applyFont="1" applyFill="1" applyBorder="1" applyAlignment="1">
      <alignment/>
    </xf>
    <xf numFmtId="0" fontId="16" fillId="0" borderId="0" xfId="0" applyFont="1" applyFill="1" applyBorder="1" applyAlignment="1">
      <alignment/>
    </xf>
    <xf numFmtId="0" fontId="19" fillId="0" borderId="0" xfId="0" applyFont="1" applyFill="1" applyBorder="1" applyAlignment="1">
      <alignment/>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34"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xf>
    <xf numFmtId="0" fontId="8" fillId="0" borderId="0" xfId="0" applyFont="1" applyFill="1" applyBorder="1" applyAlignment="1">
      <alignment vertical="center"/>
    </xf>
    <xf numFmtId="0" fontId="19" fillId="0" borderId="0" xfId="0" applyFont="1" applyFill="1" applyBorder="1" applyAlignment="1">
      <alignment/>
    </xf>
    <xf numFmtId="0" fontId="21" fillId="0" borderId="0" xfId="0" applyFont="1" applyFill="1" applyBorder="1" applyAlignment="1">
      <alignment/>
    </xf>
    <xf numFmtId="0" fontId="34" fillId="0" borderId="0" xfId="0" applyFont="1" applyFill="1" applyBorder="1" applyAlignment="1">
      <alignment/>
    </xf>
    <xf numFmtId="0" fontId="35" fillId="0" borderId="0" xfId="0" applyFont="1" applyFill="1" applyBorder="1" applyAlignment="1">
      <alignment/>
    </xf>
    <xf numFmtId="0" fontId="21" fillId="0" borderId="0" xfId="0" applyFont="1" applyFill="1" applyBorder="1" applyAlignment="1">
      <alignment vertical="top"/>
    </xf>
    <xf numFmtId="0" fontId="21" fillId="0" borderId="0" xfId="0" applyFont="1" applyFill="1" applyBorder="1" applyAlignment="1">
      <alignment/>
    </xf>
    <xf numFmtId="0" fontId="24" fillId="0" borderId="0" xfId="0" applyFont="1" applyFill="1" applyBorder="1" applyAlignment="1">
      <alignment/>
    </xf>
    <xf numFmtId="0" fontId="35" fillId="0" borderId="0" xfId="0" applyFont="1" applyFill="1" applyBorder="1" applyAlignment="1">
      <alignment vertical="top"/>
    </xf>
    <xf numFmtId="0" fontId="26" fillId="0" borderId="0" xfId="0" applyFont="1" applyFill="1" applyBorder="1" applyAlignment="1">
      <alignment vertical="top"/>
    </xf>
    <xf numFmtId="0" fontId="24" fillId="0" borderId="0" xfId="0" applyFont="1" applyFill="1" applyBorder="1" applyAlignment="1">
      <alignment/>
    </xf>
    <xf numFmtId="0" fontId="26" fillId="0" borderId="0" xfId="0" applyFont="1" applyFill="1" applyBorder="1" applyAlignment="1">
      <alignment/>
    </xf>
    <xf numFmtId="0" fontId="36" fillId="0" borderId="0" xfId="0" applyFont="1" applyFill="1" applyBorder="1" applyAlignment="1">
      <alignment vertical="top" wrapText="1"/>
    </xf>
    <xf numFmtId="0" fontId="20" fillId="0" borderId="0" xfId="0" applyFont="1" applyFill="1" applyBorder="1" applyAlignment="1">
      <alignment vertical="center"/>
    </xf>
    <xf numFmtId="0" fontId="27" fillId="0" borderId="0" xfId="0" applyFont="1" applyFill="1" applyBorder="1" applyAlignment="1">
      <alignment/>
    </xf>
    <xf numFmtId="0" fontId="3" fillId="0" borderId="0" xfId="0" applyFont="1" applyFill="1" applyBorder="1" applyAlignment="1">
      <alignment horizontal="right"/>
    </xf>
    <xf numFmtId="0" fontId="15" fillId="0" borderId="0" xfId="0" applyFont="1" applyFill="1" applyBorder="1" applyAlignment="1">
      <alignment vertical="center"/>
    </xf>
    <xf numFmtId="0" fontId="29" fillId="0" borderId="0" xfId="0" applyFont="1" applyFill="1" applyBorder="1" applyAlignment="1">
      <alignment/>
    </xf>
    <xf numFmtId="0" fontId="30" fillId="0" borderId="0" xfId="0" applyFont="1" applyFill="1" applyBorder="1" applyAlignment="1">
      <alignment/>
    </xf>
    <xf numFmtId="0" fontId="30" fillId="0" borderId="0" xfId="0" applyFont="1" applyFill="1" applyBorder="1" applyAlignment="1">
      <alignment/>
    </xf>
    <xf numFmtId="0" fontId="27" fillId="0" borderId="0" xfId="0" applyFont="1" applyFill="1" applyBorder="1" applyAlignment="1">
      <alignment vertical="center" textRotation="90"/>
    </xf>
    <xf numFmtId="0" fontId="11" fillId="0" borderId="0" xfId="0" applyFont="1" applyFill="1" applyBorder="1" applyAlignment="1">
      <alignment/>
    </xf>
    <xf numFmtId="0" fontId="3" fillId="0" borderId="0" xfId="0" applyFont="1" applyBorder="1" applyAlignment="1">
      <alignment vertical="top"/>
    </xf>
    <xf numFmtId="0" fontId="3" fillId="0" borderId="0" xfId="0" applyFont="1" applyAlignment="1">
      <alignment vertical="top"/>
    </xf>
    <xf numFmtId="0" fontId="3" fillId="0" borderId="28" xfId="0" applyFont="1" applyFill="1" applyBorder="1" applyAlignment="1">
      <alignment horizontal="left" vertical="center"/>
    </xf>
    <xf numFmtId="0" fontId="3" fillId="0" borderId="28" xfId="0" applyFont="1" applyBorder="1" applyAlignment="1">
      <alignment vertical="top"/>
    </xf>
    <xf numFmtId="0" fontId="8" fillId="0" borderId="28" xfId="0" applyFont="1" applyFill="1" applyBorder="1" applyAlignment="1">
      <alignment horizontal="center" vertical="center"/>
    </xf>
    <xf numFmtId="0" fontId="3" fillId="0" borderId="0" xfId="0" applyFont="1" applyBorder="1" applyAlignment="1">
      <alignment vertical="top"/>
    </xf>
    <xf numFmtId="0" fontId="3" fillId="0" borderId="28" xfId="0" applyFont="1" applyBorder="1" applyAlignment="1">
      <alignment horizontal="left"/>
    </xf>
    <xf numFmtId="0" fontId="3" fillId="0" borderId="29" xfId="0" applyFont="1" applyBorder="1" applyAlignment="1">
      <alignment vertical="top"/>
    </xf>
    <xf numFmtId="0" fontId="27" fillId="0" borderId="31" xfId="0" applyFont="1" applyFill="1" applyBorder="1" applyAlignment="1">
      <alignment vertical="center"/>
    </xf>
    <xf numFmtId="0" fontId="27" fillId="0" borderId="28" xfId="0" applyFont="1" applyFill="1" applyBorder="1" applyAlignment="1">
      <alignment vertical="center"/>
    </xf>
    <xf numFmtId="0" fontId="20" fillId="0" borderId="28" xfId="0" applyFont="1" applyFill="1" applyBorder="1" applyAlignment="1">
      <alignment/>
    </xf>
    <xf numFmtId="0" fontId="27" fillId="0" borderId="29" xfId="0" applyFont="1" applyFill="1" applyBorder="1" applyAlignment="1">
      <alignment vertical="center"/>
    </xf>
    <xf numFmtId="0" fontId="27" fillId="0" borderId="19" xfId="0" applyFont="1" applyBorder="1" applyAlignment="1">
      <alignment vertical="center" textRotation="90"/>
    </xf>
    <xf numFmtId="0" fontId="3" fillId="0" borderId="0" xfId="0" applyFont="1" applyBorder="1" applyAlignment="1">
      <alignment/>
    </xf>
    <xf numFmtId="0" fontId="3" fillId="0" borderId="19" xfId="0" applyFont="1" applyBorder="1" applyAlignment="1">
      <alignment/>
    </xf>
    <xf numFmtId="0" fontId="3" fillId="0" borderId="21" xfId="0" applyFont="1" applyBorder="1" applyAlignment="1">
      <alignment/>
    </xf>
    <xf numFmtId="0" fontId="27" fillId="0" borderId="19" xfId="0" applyFont="1" applyFill="1" applyBorder="1" applyAlignment="1">
      <alignment vertical="center"/>
    </xf>
    <xf numFmtId="0" fontId="20" fillId="0" borderId="0" xfId="0" applyFont="1" applyFill="1" applyBorder="1" applyAlignment="1">
      <alignment/>
    </xf>
    <xf numFmtId="0" fontId="27" fillId="0" borderId="0" xfId="0" applyFont="1" applyFill="1" applyBorder="1" applyAlignment="1">
      <alignment vertical="center"/>
    </xf>
    <xf numFmtId="0" fontId="27" fillId="0" borderId="21" xfId="0" applyFont="1" applyFill="1" applyBorder="1" applyAlignment="1">
      <alignment vertical="center"/>
    </xf>
    <xf numFmtId="0" fontId="27" fillId="0" borderId="19" xfId="0" applyFont="1" applyFill="1" applyBorder="1" applyAlignment="1">
      <alignment horizontal="center" vertical="center"/>
    </xf>
    <xf numFmtId="0" fontId="3" fillId="0" borderId="0" xfId="0" applyFont="1" applyFill="1" applyBorder="1" applyAlignment="1">
      <alignment/>
    </xf>
    <xf numFmtId="0" fontId="3" fillId="0" borderId="21" xfId="0" applyFont="1" applyFill="1" applyBorder="1" applyAlignment="1">
      <alignment/>
    </xf>
    <xf numFmtId="0" fontId="3" fillId="0" borderId="21" xfId="0" applyFont="1" applyBorder="1" applyAlignment="1">
      <alignment vertical="top"/>
    </xf>
    <xf numFmtId="0" fontId="3" fillId="0" borderId="19" xfId="0" applyFont="1" applyBorder="1" applyAlignment="1">
      <alignment vertical="top"/>
    </xf>
    <xf numFmtId="0" fontId="27" fillId="0" borderId="25" xfId="0" applyFont="1" applyBorder="1" applyAlignment="1">
      <alignment vertical="center" textRotation="90"/>
    </xf>
    <xf numFmtId="0" fontId="3" fillId="0" borderId="26" xfId="0" applyFont="1" applyBorder="1" applyAlignment="1">
      <alignment/>
    </xf>
    <xf numFmtId="0" fontId="3" fillId="0" borderId="27" xfId="0" applyFont="1" applyBorder="1" applyAlignment="1">
      <alignment/>
    </xf>
    <xf numFmtId="0" fontId="9" fillId="0" borderId="0" xfId="0" applyFont="1" applyBorder="1" applyAlignment="1">
      <alignment/>
    </xf>
    <xf numFmtId="0" fontId="9" fillId="0" borderId="25" xfId="0" applyFont="1" applyBorder="1" applyAlignment="1">
      <alignment/>
    </xf>
    <xf numFmtId="0" fontId="9" fillId="0" borderId="26" xfId="0" applyFont="1" applyBorder="1" applyAlignment="1">
      <alignment/>
    </xf>
    <xf numFmtId="0" fontId="9" fillId="0" borderId="27" xfId="0" applyFont="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176" fontId="11" fillId="0" borderId="15" xfId="0" applyNumberFormat="1" applyFont="1" applyBorder="1" applyAlignment="1">
      <alignment horizontal="right"/>
    </xf>
    <xf numFmtId="176" fontId="11" fillId="0" borderId="0" xfId="0" applyNumberFormat="1" applyFont="1" applyBorder="1" applyAlignment="1">
      <alignment horizontal="right"/>
    </xf>
    <xf numFmtId="0" fontId="3" fillId="0" borderId="31" xfId="0" applyFont="1" applyBorder="1" applyAlignment="1">
      <alignment/>
    </xf>
    <xf numFmtId="0" fontId="3" fillId="0" borderId="28" xfId="0" applyFont="1" applyBorder="1" applyAlignment="1">
      <alignment/>
    </xf>
    <xf numFmtId="0" fontId="3" fillId="0" borderId="29" xfId="0" applyFont="1" applyBorder="1" applyAlignment="1">
      <alignment/>
    </xf>
    <xf numFmtId="0" fontId="8" fillId="34" borderId="32" xfId="0" applyFont="1" applyFill="1" applyBorder="1" applyAlignment="1">
      <alignment horizontal="center" vertical="center"/>
    </xf>
    <xf numFmtId="0" fontId="0" fillId="0" borderId="28" xfId="0" applyFill="1" applyBorder="1" applyAlignment="1">
      <alignment/>
    </xf>
    <xf numFmtId="0" fontId="0" fillId="0" borderId="28" xfId="0" applyBorder="1" applyAlignment="1">
      <alignment/>
    </xf>
    <xf numFmtId="177" fontId="11" fillId="0" borderId="28"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11" fillId="0" borderId="25" xfId="0" applyFont="1" applyBorder="1" applyAlignment="1">
      <alignment/>
    </xf>
    <xf numFmtId="0" fontId="0" fillId="0" borderId="26" xfId="0" applyFill="1" applyBorder="1" applyAlignment="1">
      <alignment/>
    </xf>
    <xf numFmtId="0" fontId="0" fillId="0" borderId="0" xfId="0" applyBorder="1" applyAlignment="1">
      <alignment/>
    </xf>
    <xf numFmtId="0" fontId="0" fillId="0" borderId="25" xfId="0" applyBorder="1" applyAlignment="1">
      <alignment/>
    </xf>
    <xf numFmtId="0" fontId="9" fillId="0" borderId="26" xfId="0" applyFont="1" applyBorder="1" applyAlignment="1">
      <alignment/>
    </xf>
    <xf numFmtId="177" fontId="11" fillId="0" borderId="26" xfId="0" applyNumberFormat="1" applyFont="1" applyBorder="1" applyAlignment="1">
      <alignment/>
    </xf>
    <xf numFmtId="0" fontId="1" fillId="33" borderId="33" xfId="0" applyFont="1" applyFill="1" applyBorder="1" applyAlignment="1">
      <alignment horizontal="center"/>
    </xf>
    <xf numFmtId="0" fontId="1" fillId="33" borderId="34" xfId="0" applyFont="1" applyFill="1" applyBorder="1" applyAlignment="1">
      <alignment horizontal="center"/>
    </xf>
    <xf numFmtId="0" fontId="1" fillId="33" borderId="35" xfId="0" applyFont="1" applyFill="1" applyBorder="1" applyAlignment="1">
      <alignment horizontal="center"/>
    </xf>
    <xf numFmtId="0" fontId="1" fillId="0" borderId="0" xfId="0" applyFont="1" applyFill="1" applyBorder="1" applyAlignment="1">
      <alignment horizontal="center"/>
    </xf>
    <xf numFmtId="0" fontId="0" fillId="0" borderId="0" xfId="0" applyFill="1" applyAlignment="1">
      <alignment/>
    </xf>
    <xf numFmtId="0" fontId="0" fillId="0" borderId="36" xfId="0" applyBorder="1" applyAlignment="1">
      <alignment/>
    </xf>
    <xf numFmtId="0" fontId="0" fillId="0" borderId="37" xfId="0" applyBorder="1" applyAlignment="1">
      <alignment/>
    </xf>
    <xf numFmtId="0" fontId="0" fillId="0" borderId="14" xfId="0" applyBorder="1" applyAlignment="1">
      <alignment/>
    </xf>
    <xf numFmtId="175" fontId="0" fillId="0" borderId="36" xfId="0" applyNumberFormat="1" applyBorder="1" applyAlignment="1">
      <alignment/>
    </xf>
    <xf numFmtId="180" fontId="0" fillId="0" borderId="36" xfId="0" applyNumberFormat="1" applyFont="1" applyBorder="1" applyAlignment="1">
      <alignment vertical="top" wrapText="1"/>
    </xf>
    <xf numFmtId="0" fontId="0" fillId="0" borderId="37" xfId="0" applyFont="1" applyBorder="1" applyAlignment="1">
      <alignment vertical="top" wrapText="1"/>
    </xf>
    <xf numFmtId="0" fontId="0" fillId="0" borderId="38" xfId="0" applyBorder="1" applyAlignment="1">
      <alignment/>
    </xf>
    <xf numFmtId="0" fontId="0" fillId="0" borderId="39" xfId="0" applyFont="1" applyBorder="1" applyAlignment="1">
      <alignment/>
    </xf>
    <xf numFmtId="0" fontId="0" fillId="0" borderId="36" xfId="0" applyFont="1" applyBorder="1" applyAlignment="1">
      <alignment vertical="top" wrapText="1"/>
    </xf>
    <xf numFmtId="0" fontId="0" fillId="0" borderId="40" xfId="0" applyFont="1" applyBorder="1" applyAlignment="1">
      <alignment/>
    </xf>
    <xf numFmtId="0" fontId="0" fillId="0" borderId="38" xfId="0" applyFont="1" applyBorder="1" applyAlignment="1">
      <alignment vertical="top" wrapText="1"/>
    </xf>
    <xf numFmtId="0" fontId="0" fillId="0" borderId="39" xfId="0" applyFont="1" applyBorder="1" applyAlignment="1">
      <alignment vertical="top" wrapText="1"/>
    </xf>
    <xf numFmtId="0" fontId="18" fillId="0" borderId="41" xfId="0" applyFont="1" applyBorder="1" applyAlignment="1">
      <alignment vertical="center" wrapText="1"/>
    </xf>
    <xf numFmtId="0" fontId="18" fillId="0" borderId="42" xfId="0" applyFont="1" applyBorder="1" applyAlignment="1">
      <alignment vertical="center" wrapText="1"/>
    </xf>
    <xf numFmtId="0" fontId="18" fillId="0" borderId="43" xfId="0" applyFont="1" applyBorder="1" applyAlignment="1">
      <alignment vertical="center" wrapText="1"/>
    </xf>
    <xf numFmtId="0" fontId="18" fillId="0" borderId="44" xfId="0" applyFont="1" applyBorder="1" applyAlignment="1">
      <alignment vertical="center" wrapText="1"/>
    </xf>
    <xf numFmtId="0" fontId="18" fillId="0" borderId="43" xfId="0" applyFont="1" applyFill="1" applyBorder="1" applyAlignment="1">
      <alignment vertical="center" wrapText="1"/>
    </xf>
    <xf numFmtId="0" fontId="18" fillId="0" borderId="44" xfId="0" applyFont="1" applyFill="1" applyBorder="1" applyAlignment="1">
      <alignment vertical="center" wrapText="1"/>
    </xf>
    <xf numFmtId="0" fontId="18" fillId="0" borderId="45" xfId="0" applyFont="1" applyFill="1" applyBorder="1" applyAlignment="1">
      <alignment vertical="center" wrapText="1"/>
    </xf>
    <xf numFmtId="0" fontId="18" fillId="0" borderId="46" xfId="0" applyFont="1" applyFill="1" applyBorder="1" applyAlignment="1">
      <alignment vertical="center" wrapText="1"/>
    </xf>
    <xf numFmtId="0" fontId="4" fillId="5" borderId="47" xfId="0" applyFont="1" applyFill="1" applyBorder="1" applyAlignment="1">
      <alignment/>
    </xf>
    <xf numFmtId="0" fontId="0" fillId="5" borderId="48" xfId="0" applyFill="1" applyBorder="1" applyAlignment="1">
      <alignment/>
    </xf>
    <xf numFmtId="0" fontId="0" fillId="5" borderId="49" xfId="0" applyFill="1" applyBorder="1" applyAlignment="1">
      <alignment/>
    </xf>
    <xf numFmtId="0" fontId="0" fillId="5" borderId="50" xfId="0" applyFont="1" applyFill="1" applyBorder="1" applyAlignment="1" applyProtection="1">
      <alignment/>
      <protection locked="0"/>
    </xf>
    <xf numFmtId="0" fontId="0" fillId="5" borderId="0" xfId="0" applyFont="1" applyFill="1" applyBorder="1" applyAlignment="1" applyProtection="1">
      <alignment/>
      <protection locked="0"/>
    </xf>
    <xf numFmtId="0" fontId="0" fillId="5" borderId="0" xfId="0" applyFill="1" applyBorder="1" applyAlignment="1" applyProtection="1">
      <alignment/>
      <protection locked="0"/>
    </xf>
    <xf numFmtId="0" fontId="0" fillId="5" borderId="51" xfId="0" applyFill="1" applyBorder="1" applyAlignment="1" applyProtection="1">
      <alignment/>
      <protection locked="0"/>
    </xf>
    <xf numFmtId="0" fontId="0" fillId="5" borderId="0" xfId="0" applyFont="1" applyFill="1" applyBorder="1" applyAlignment="1" applyProtection="1">
      <alignment horizontal="center"/>
      <protection locked="0"/>
    </xf>
    <xf numFmtId="0" fontId="0" fillId="5" borderId="50" xfId="0" applyFont="1" applyFill="1" applyBorder="1" applyAlignment="1">
      <alignment/>
    </xf>
    <xf numFmtId="0" fontId="0" fillId="5" borderId="0" xfId="0" applyFont="1" applyFill="1" applyBorder="1" applyAlignment="1">
      <alignment/>
    </xf>
    <xf numFmtId="0" fontId="0" fillId="5" borderId="51" xfId="0" applyFont="1" applyFill="1" applyBorder="1" applyAlignment="1">
      <alignment/>
    </xf>
    <xf numFmtId="0" fontId="4" fillId="5" borderId="0" xfId="0" applyFont="1" applyFill="1" applyBorder="1" applyAlignment="1" applyProtection="1">
      <alignment horizontal="right"/>
      <protection locked="0"/>
    </xf>
    <xf numFmtId="0" fontId="0" fillId="5" borderId="0" xfId="0" applyFill="1" applyAlignment="1" applyProtection="1">
      <alignment/>
      <protection locked="0"/>
    </xf>
    <xf numFmtId="0" fontId="4" fillId="5" borderId="50" xfId="0" applyFont="1" applyFill="1" applyBorder="1" applyAlignment="1">
      <alignment horizontal="right"/>
    </xf>
    <xf numFmtId="0" fontId="0" fillId="5" borderId="0" xfId="0" applyFont="1" applyFill="1" applyBorder="1" applyAlignment="1" applyProtection="1">
      <alignment horizontal="right"/>
      <protection locked="0"/>
    </xf>
    <xf numFmtId="0" fontId="0" fillId="5" borderId="51" xfId="0" applyFont="1" applyFill="1" applyBorder="1" applyAlignment="1" applyProtection="1">
      <alignment horizontal="left"/>
      <protection locked="0"/>
    </xf>
    <xf numFmtId="0" fontId="0" fillId="5" borderId="52" xfId="0" applyFont="1" applyFill="1" applyBorder="1" applyAlignment="1" applyProtection="1">
      <alignment/>
      <protection locked="0"/>
    </xf>
    <xf numFmtId="0" fontId="0" fillId="5" borderId="53" xfId="0" applyFont="1" applyFill="1" applyBorder="1" applyAlignment="1" applyProtection="1">
      <alignment horizontal="center"/>
      <protection locked="0"/>
    </xf>
    <xf numFmtId="0" fontId="0" fillId="5" borderId="53" xfId="0" applyFont="1" applyFill="1" applyBorder="1" applyAlignment="1" applyProtection="1">
      <alignment/>
      <protection locked="0"/>
    </xf>
    <xf numFmtId="0" fontId="0" fillId="5" borderId="54" xfId="0" applyFont="1" applyFill="1" applyBorder="1" applyAlignment="1" applyProtection="1">
      <alignment/>
      <protection locked="0"/>
    </xf>
    <xf numFmtId="0" fontId="0" fillId="5" borderId="52" xfId="0" applyFont="1" applyFill="1" applyBorder="1" applyAlignment="1">
      <alignment/>
    </xf>
    <xf numFmtId="0" fontId="0" fillId="5" borderId="53" xfId="0" applyFont="1" applyFill="1" applyBorder="1" applyAlignment="1">
      <alignment/>
    </xf>
    <xf numFmtId="0" fontId="0" fillId="5" borderId="54" xfId="0" applyFont="1" applyFill="1" applyBorder="1" applyAlignment="1">
      <alignment/>
    </xf>
    <xf numFmtId="0" fontId="17" fillId="5" borderId="48" xfId="0" applyFont="1" applyFill="1" applyBorder="1" applyAlignment="1">
      <alignment/>
    </xf>
    <xf numFmtId="0" fontId="4" fillId="5" borderId="0" xfId="0" applyFont="1" applyFill="1" applyBorder="1" applyAlignment="1" applyProtection="1">
      <alignment horizontal="center" vertical="top" wrapText="1"/>
      <protection locked="0"/>
    </xf>
    <xf numFmtId="0" fontId="0" fillId="5" borderId="52" xfId="0" applyFill="1" applyBorder="1" applyAlignment="1" applyProtection="1">
      <alignment/>
      <protection locked="0"/>
    </xf>
    <xf numFmtId="0" fontId="0" fillId="5" borderId="53" xfId="0" applyFill="1" applyBorder="1" applyAlignment="1" applyProtection="1">
      <alignment/>
      <protection locked="0"/>
    </xf>
    <xf numFmtId="0" fontId="0" fillId="5" borderId="54" xfId="0" applyFill="1" applyBorder="1" applyAlignment="1" applyProtection="1">
      <alignment/>
      <protection locked="0"/>
    </xf>
    <xf numFmtId="0" fontId="4" fillId="5" borderId="47" xfId="0" applyFont="1" applyFill="1" applyBorder="1" applyAlignment="1">
      <alignment horizontal="left" vertical="top" wrapText="1"/>
    </xf>
    <xf numFmtId="0" fontId="4" fillId="5" borderId="52" xfId="0" applyFont="1" applyFill="1" applyBorder="1" applyAlignment="1">
      <alignment vertical="center"/>
    </xf>
    <xf numFmtId="0" fontId="0" fillId="5" borderId="53" xfId="0" applyFont="1" applyFill="1" applyBorder="1" applyAlignment="1">
      <alignment vertical="center"/>
    </xf>
    <xf numFmtId="0" fontId="4" fillId="5" borderId="52" xfId="0" applyFont="1" applyFill="1" applyBorder="1" applyAlignment="1">
      <alignment vertical="top" wrapText="1"/>
    </xf>
    <xf numFmtId="0" fontId="0" fillId="5" borderId="54" xfId="0" applyFill="1" applyBorder="1" applyAlignment="1" applyProtection="1">
      <alignment/>
      <protection locked="0"/>
    </xf>
    <xf numFmtId="0" fontId="4" fillId="5" borderId="55" xfId="0" applyFont="1" applyFill="1" applyBorder="1" applyAlignment="1">
      <alignment horizontal="center" vertical="center"/>
    </xf>
    <xf numFmtId="0" fontId="4" fillId="5" borderId="55" xfId="0" applyFont="1" applyFill="1" applyBorder="1" applyAlignment="1">
      <alignment vertical="center"/>
    </xf>
    <xf numFmtId="0" fontId="4" fillId="5" borderId="56" xfId="0" applyFont="1" applyFill="1" applyBorder="1" applyAlignment="1">
      <alignment vertical="center"/>
    </xf>
    <xf numFmtId="0" fontId="4" fillId="5" borderId="57" xfId="0" applyFont="1" applyFill="1" applyBorder="1" applyAlignment="1">
      <alignment vertical="center"/>
    </xf>
    <xf numFmtId="0" fontId="4" fillId="5" borderId="54" xfId="0" applyFont="1" applyFill="1" applyBorder="1" applyAlignment="1">
      <alignment horizontal="center" vertical="center"/>
    </xf>
    <xf numFmtId="0" fontId="4" fillId="5" borderId="58" xfId="0" applyFont="1" applyFill="1" applyBorder="1" applyAlignment="1">
      <alignment horizontal="center" vertical="center" wrapText="1"/>
    </xf>
    <xf numFmtId="0" fontId="4" fillId="5" borderId="59" xfId="0" applyFont="1" applyFill="1" applyBorder="1" applyAlignment="1">
      <alignment horizontal="center" vertical="center"/>
    </xf>
    <xf numFmtId="0" fontId="0" fillId="5" borderId="60" xfId="0" applyFill="1" applyBorder="1" applyAlignment="1" applyProtection="1">
      <alignment/>
      <protection locked="0"/>
    </xf>
    <xf numFmtId="0" fontId="0" fillId="5" borderId="61" xfId="0" applyFill="1" applyBorder="1" applyAlignment="1" applyProtection="1">
      <alignment/>
      <protection locked="0"/>
    </xf>
    <xf numFmtId="2" fontId="0" fillId="5" borderId="60" xfId="0" applyNumberFormat="1" applyFill="1" applyBorder="1" applyAlignment="1" applyProtection="1">
      <alignment/>
      <protection locked="0"/>
    </xf>
    <xf numFmtId="0" fontId="0" fillId="5" borderId="62" xfId="0" applyFill="1" applyBorder="1" applyAlignment="1" applyProtection="1">
      <alignment/>
      <protection locked="0"/>
    </xf>
    <xf numFmtId="2" fontId="0" fillId="5" borderId="63" xfId="0" applyNumberFormat="1" applyFill="1" applyBorder="1" applyAlignment="1" applyProtection="1">
      <alignment/>
      <protection locked="0"/>
    </xf>
    <xf numFmtId="0" fontId="0" fillId="5" borderId="64" xfId="0" applyFill="1" applyBorder="1" applyAlignment="1" applyProtection="1">
      <alignment/>
      <protection locked="0"/>
    </xf>
    <xf numFmtId="2" fontId="0" fillId="5" borderId="65" xfId="0" applyNumberFormat="1" applyFill="1" applyBorder="1" applyAlignment="1" applyProtection="1">
      <alignment/>
      <protection locked="0"/>
    </xf>
    <xf numFmtId="0" fontId="0" fillId="5" borderId="57" xfId="0" applyFill="1" applyBorder="1" applyAlignment="1">
      <alignment/>
    </xf>
    <xf numFmtId="2" fontId="0" fillId="5" borderId="59" xfId="0" applyNumberFormat="1" applyFill="1" applyBorder="1" applyAlignment="1">
      <alignment/>
    </xf>
    <xf numFmtId="0" fontId="4" fillId="5" borderId="56" xfId="0" applyFont="1" applyFill="1" applyBorder="1" applyAlignment="1">
      <alignment/>
    </xf>
    <xf numFmtId="0" fontId="0" fillId="5" borderId="56" xfId="0" applyFill="1" applyBorder="1" applyAlignment="1">
      <alignment/>
    </xf>
    <xf numFmtId="0" fontId="0" fillId="5" borderId="57" xfId="0" applyFill="1" applyBorder="1" applyAlignment="1" applyProtection="1">
      <alignment/>
      <protection locked="0"/>
    </xf>
    <xf numFmtId="0" fontId="0" fillId="5" borderId="50" xfId="0" applyFill="1" applyBorder="1" applyAlignment="1" applyProtection="1">
      <alignment/>
      <protection locked="0"/>
    </xf>
    <xf numFmtId="0" fontId="0" fillId="5" borderId="48" xfId="0" applyFill="1" applyBorder="1" applyAlignment="1" applyProtection="1">
      <alignment/>
      <protection locked="0"/>
    </xf>
    <xf numFmtId="0" fontId="39" fillId="5" borderId="48" xfId="0" applyFont="1" applyFill="1" applyBorder="1" applyAlignment="1" applyProtection="1">
      <alignment/>
      <protection locked="0"/>
    </xf>
    <xf numFmtId="0" fontId="0" fillId="5" borderId="49" xfId="0" applyFill="1" applyBorder="1" applyAlignment="1" applyProtection="1">
      <alignment/>
      <protection locked="0"/>
    </xf>
    <xf numFmtId="0" fontId="4" fillId="5" borderId="50" xfId="0" applyFont="1" applyFill="1" applyBorder="1" applyAlignment="1">
      <alignment/>
    </xf>
    <xf numFmtId="0" fontId="0" fillId="5" borderId="53" xfId="0" applyFill="1" applyBorder="1" applyAlignment="1">
      <alignment/>
    </xf>
    <xf numFmtId="0" fontId="0" fillId="5" borderId="54" xfId="0" applyFill="1" applyBorder="1" applyAlignment="1">
      <alignment/>
    </xf>
    <xf numFmtId="0" fontId="0" fillId="5" borderId="52" xfId="0" applyFill="1" applyBorder="1" applyAlignment="1">
      <alignment/>
    </xf>
    <xf numFmtId="0" fontId="2" fillId="0" borderId="14" xfId="44" applyNumberFormat="1" applyFill="1" applyBorder="1" applyAlignment="1" applyProtection="1">
      <alignment horizontal="left"/>
      <protection/>
    </xf>
    <xf numFmtId="0" fontId="2" fillId="0" borderId="14" xfId="44" applyNumberFormat="1" applyFont="1" applyFill="1" applyBorder="1" applyAlignment="1" applyProtection="1">
      <alignment horizontal="left"/>
      <protection/>
    </xf>
    <xf numFmtId="173" fontId="0" fillId="0" borderId="66" xfId="47" applyNumberFormat="1" applyFont="1" applyFill="1" applyBorder="1" applyAlignment="1" applyProtection="1">
      <alignment/>
      <protection locked="0"/>
    </xf>
    <xf numFmtId="0" fontId="27" fillId="0" borderId="25" xfId="0" applyFont="1" applyBorder="1" applyAlignment="1">
      <alignment horizontal="left" vertical="center"/>
    </xf>
    <xf numFmtId="4" fontId="0" fillId="0" borderId="67" xfId="0" applyNumberFormat="1" applyFont="1" applyBorder="1" applyAlignment="1">
      <alignment horizontal="right"/>
    </xf>
    <xf numFmtId="14" fontId="11" fillId="0" borderId="26" xfId="0" applyNumberFormat="1" applyFont="1" applyBorder="1" applyAlignment="1" applyProtection="1">
      <alignment horizontal="center"/>
      <protection locked="0"/>
    </xf>
    <xf numFmtId="0" fontId="11" fillId="0" borderId="26" xfId="0" applyFont="1" applyBorder="1" applyAlignment="1" applyProtection="1">
      <alignment horizontal="center"/>
      <protection locked="0"/>
    </xf>
    <xf numFmtId="0" fontId="3" fillId="0" borderId="0" xfId="0" applyFont="1" applyBorder="1" applyAlignment="1">
      <alignment horizontal="right" vertical="top"/>
    </xf>
    <xf numFmtId="0" fontId="3" fillId="0" borderId="26" xfId="0" applyFont="1" applyBorder="1" applyAlignment="1">
      <alignment horizontal="center" vertical="top"/>
    </xf>
    <xf numFmtId="0" fontId="3" fillId="0" borderId="0" xfId="0" applyFont="1" applyBorder="1" applyAlignment="1">
      <alignment horizontal="left" vertical="top"/>
    </xf>
    <xf numFmtId="0" fontId="3" fillId="0" borderId="0" xfId="0" applyFont="1" applyBorder="1" applyAlignment="1">
      <alignment horizontal="center" vertical="top"/>
    </xf>
    <xf numFmtId="0" fontId="3" fillId="0" borderId="28" xfId="0" applyFont="1" applyBorder="1" applyAlignment="1">
      <alignment horizontal="left"/>
    </xf>
    <xf numFmtId="4" fontId="11" fillId="0" borderId="67" xfId="0" applyNumberFormat="1" applyFont="1" applyBorder="1" applyAlignment="1" applyProtection="1">
      <alignment horizontal="right"/>
      <protection locked="0"/>
    </xf>
    <xf numFmtId="0" fontId="3" fillId="0" borderId="26" xfId="0" applyFont="1" applyBorder="1" applyAlignment="1">
      <alignment horizontal="left"/>
    </xf>
    <xf numFmtId="0" fontId="3" fillId="0" borderId="0" xfId="0" applyFont="1" applyBorder="1" applyAlignment="1">
      <alignment horizontal="left"/>
    </xf>
    <xf numFmtId="0" fontId="30" fillId="0" borderId="32" xfId="0" applyFont="1" applyBorder="1" applyAlignment="1">
      <alignment horizontal="left"/>
    </xf>
    <xf numFmtId="176" fontId="17" fillId="0" borderId="68" xfId="0" applyNumberFormat="1" applyFont="1" applyBorder="1" applyAlignment="1" applyProtection="1">
      <alignment horizontal="center"/>
      <protection locked="0"/>
    </xf>
    <xf numFmtId="0" fontId="3" fillId="0" borderId="68" xfId="0" applyFont="1" applyBorder="1" applyAlignment="1">
      <alignment horizontal="center"/>
    </xf>
    <xf numFmtId="0" fontId="3" fillId="0" borderId="20" xfId="0" applyFont="1" applyBorder="1" applyAlignment="1">
      <alignment horizontal="center" vertical="top"/>
    </xf>
    <xf numFmtId="0" fontId="27" fillId="0" borderId="25" xfId="0" applyFont="1" applyBorder="1" applyAlignment="1">
      <alignment horizontal="center" vertical="center" textRotation="90"/>
    </xf>
    <xf numFmtId="0" fontId="3" fillId="0" borderId="32" xfId="0" applyFont="1" applyBorder="1" applyAlignment="1">
      <alignment horizontal="left"/>
    </xf>
    <xf numFmtId="0" fontId="4" fillId="0" borderId="15" xfId="0" applyFont="1" applyBorder="1" applyAlignment="1" applyProtection="1">
      <alignment horizontal="center" vertical="center"/>
      <protection locked="0"/>
    </xf>
    <xf numFmtId="0" fontId="4" fillId="0" borderId="15" xfId="0" applyFont="1" applyBorder="1" applyAlignment="1">
      <alignment horizontal="center" vertical="center"/>
    </xf>
    <xf numFmtId="0" fontId="29" fillId="0" borderId="0" xfId="0" applyFont="1" applyBorder="1" applyAlignment="1">
      <alignment horizontal="left"/>
    </xf>
    <xf numFmtId="0" fontId="3" fillId="0" borderId="27" xfId="0" applyFont="1" applyBorder="1" applyAlignment="1">
      <alignment horizontal="left"/>
    </xf>
    <xf numFmtId="175" fontId="11" fillId="0" borderId="68" xfId="0" applyNumberFormat="1" applyFont="1" applyBorder="1" applyAlignment="1" applyProtection="1">
      <alignment horizontal="center"/>
      <protection locked="0"/>
    </xf>
    <xf numFmtId="0" fontId="3" fillId="0" borderId="31" xfId="0" applyFont="1" applyBorder="1" applyAlignment="1">
      <alignment horizontal="left"/>
    </xf>
    <xf numFmtId="0" fontId="3" fillId="0" borderId="29" xfId="0" applyFont="1" applyBorder="1" applyAlignment="1">
      <alignment horizontal="left"/>
    </xf>
    <xf numFmtId="0" fontId="11" fillId="0" borderId="26" xfId="0" applyFont="1" applyBorder="1" applyAlignment="1" applyProtection="1">
      <alignment horizontal="left"/>
      <protection locked="0"/>
    </xf>
    <xf numFmtId="178" fontId="0" fillId="0" borderId="68" xfId="0" applyNumberFormat="1" applyFont="1" applyBorder="1" applyAlignment="1" applyProtection="1">
      <alignment horizontal="center"/>
      <protection locked="0"/>
    </xf>
    <xf numFmtId="179" fontId="0" fillId="0" borderId="25" xfId="0" applyNumberFormat="1" applyFont="1" applyBorder="1" applyAlignment="1" applyProtection="1">
      <alignment horizontal="center"/>
      <protection locked="0"/>
    </xf>
    <xf numFmtId="175" fontId="11" fillId="0" borderId="25" xfId="0" applyNumberFormat="1" applyFont="1" applyBorder="1" applyAlignment="1" applyProtection="1">
      <alignment horizontal="center"/>
      <protection locked="0"/>
    </xf>
    <xf numFmtId="175" fontId="11" fillId="0" borderId="27" xfId="0" applyNumberFormat="1" applyFont="1" applyBorder="1" applyAlignment="1" applyProtection="1">
      <alignment horizontal="center"/>
      <protection locked="0"/>
    </xf>
    <xf numFmtId="0" fontId="27" fillId="0" borderId="15" xfId="0" applyFont="1" applyBorder="1" applyAlignment="1">
      <alignment horizontal="center"/>
    </xf>
    <xf numFmtId="0" fontId="3" fillId="0" borderId="19" xfId="0" applyFont="1" applyBorder="1" applyAlignment="1">
      <alignment horizontal="left"/>
    </xf>
    <xf numFmtId="0" fontId="3" fillId="0" borderId="21" xfId="0" applyFont="1" applyBorder="1" applyAlignment="1">
      <alignment horizontal="left"/>
    </xf>
    <xf numFmtId="177" fontId="0" fillId="0" borderId="68" xfId="0" applyNumberFormat="1" applyFont="1" applyBorder="1" applyAlignment="1" applyProtection="1">
      <alignment horizontal="center"/>
      <protection locked="0"/>
    </xf>
    <xf numFmtId="0" fontId="3" fillId="0" borderId="69" xfId="0" applyFont="1" applyBorder="1" applyAlignment="1">
      <alignment horizontal="left"/>
    </xf>
    <xf numFmtId="4" fontId="11" fillId="0" borderId="26" xfId="0" applyNumberFormat="1" applyFont="1" applyBorder="1" applyAlignment="1" applyProtection="1">
      <alignment horizontal="center"/>
      <protection locked="0"/>
    </xf>
    <xf numFmtId="0" fontId="25" fillId="0" borderId="18" xfId="0" applyFont="1" applyBorder="1" applyAlignment="1">
      <alignment horizontal="left" vertical="top"/>
    </xf>
    <xf numFmtId="0" fontId="27" fillId="0" borderId="27" xfId="0" applyFont="1" applyBorder="1" applyAlignment="1">
      <alignment horizontal="left" vertical="top" wrapText="1"/>
    </xf>
    <xf numFmtId="0" fontId="11" fillId="0" borderId="70" xfId="0" applyFont="1" applyBorder="1" applyAlignment="1" applyProtection="1">
      <alignment horizontal="center"/>
      <protection locked="0"/>
    </xf>
    <xf numFmtId="0" fontId="20" fillId="0" borderId="15" xfId="0" applyFont="1" applyBorder="1" applyAlignment="1">
      <alignment horizontal="center" vertical="center"/>
    </xf>
    <xf numFmtId="0" fontId="23" fillId="0" borderId="71" xfId="0" applyFont="1" applyBorder="1" applyAlignment="1">
      <alignment horizontal="left"/>
    </xf>
    <xf numFmtId="0" fontId="8" fillId="33" borderId="16" xfId="0" applyFont="1" applyFill="1" applyBorder="1" applyAlignment="1">
      <alignment horizontal="center" vertical="center"/>
    </xf>
    <xf numFmtId="0" fontId="24" fillId="0" borderId="71" xfId="0" applyFont="1" applyBorder="1" applyAlignment="1">
      <alignment horizontal="left"/>
    </xf>
    <xf numFmtId="0" fontId="19" fillId="0" borderId="18" xfId="0" applyFont="1" applyBorder="1" applyAlignment="1">
      <alignment horizontal="left" vertical="top"/>
    </xf>
    <xf numFmtId="0" fontId="3" fillId="0" borderId="70" xfId="0" applyFont="1" applyBorder="1" applyAlignment="1">
      <alignment horizontal="center"/>
    </xf>
    <xf numFmtId="0" fontId="21" fillId="0" borderId="72" xfId="0" applyFont="1" applyBorder="1" applyAlignment="1">
      <alignment horizontal="left" vertical="top"/>
    </xf>
    <xf numFmtId="0" fontId="11" fillId="0" borderId="68" xfId="0" applyFont="1" applyBorder="1" applyAlignment="1" applyProtection="1">
      <alignment horizontal="left"/>
      <protection locked="0"/>
    </xf>
    <xf numFmtId="0" fontId="12" fillId="0" borderId="71" xfId="0" applyFont="1" applyBorder="1" applyAlignment="1">
      <alignment horizontal="left"/>
    </xf>
    <xf numFmtId="0" fontId="21" fillId="0" borderId="73" xfId="0" applyFont="1" applyBorder="1" applyAlignment="1">
      <alignment horizontal="left"/>
    </xf>
    <xf numFmtId="0" fontId="19" fillId="0" borderId="72" xfId="0" applyFont="1" applyBorder="1" applyAlignment="1">
      <alignment horizontal="left"/>
    </xf>
    <xf numFmtId="0" fontId="12" fillId="0" borderId="18" xfId="0" applyFont="1" applyBorder="1" applyAlignment="1">
      <alignment horizontal="left"/>
    </xf>
    <xf numFmtId="0" fontId="21" fillId="0" borderId="72" xfId="0" applyFont="1" applyBorder="1" applyAlignment="1">
      <alignment horizontal="left"/>
    </xf>
    <xf numFmtId="0" fontId="3" fillId="0" borderId="73" xfId="0" applyFont="1" applyBorder="1" applyAlignment="1">
      <alignment horizontal="center"/>
    </xf>
    <xf numFmtId="0" fontId="9" fillId="0" borderId="21" xfId="0" applyFont="1" applyBorder="1" applyAlignment="1">
      <alignment horizontal="left" vertical="top"/>
    </xf>
    <xf numFmtId="0" fontId="8" fillId="34" borderId="31" xfId="0" applyFont="1" applyFill="1" applyBorder="1" applyAlignment="1">
      <alignment horizontal="center" vertical="center"/>
    </xf>
    <xf numFmtId="0" fontId="19" fillId="0" borderId="24" xfId="0" applyFont="1" applyBorder="1" applyAlignment="1">
      <alignment horizontal="left"/>
    </xf>
    <xf numFmtId="176" fontId="0" fillId="0" borderId="68" xfId="0" applyNumberFormat="1" applyFont="1" applyBorder="1" applyAlignment="1" applyProtection="1">
      <alignment horizontal="center"/>
      <protection locked="0"/>
    </xf>
    <xf numFmtId="4" fontId="0" fillId="0" borderId="68" xfId="0" applyNumberFormat="1"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right" vertical="center"/>
    </xf>
    <xf numFmtId="4" fontId="11" fillId="0" borderId="15" xfId="0" applyNumberFormat="1" applyFont="1" applyBorder="1" applyAlignment="1">
      <alignment horizontal="right" vertical="center"/>
    </xf>
    <xf numFmtId="176" fontId="11" fillId="0" borderId="15" xfId="0" applyNumberFormat="1" applyFont="1" applyBorder="1" applyAlignment="1">
      <alignment horizontal="right" vertical="center"/>
    </xf>
    <xf numFmtId="0" fontId="8" fillId="33" borderId="16" xfId="0" applyFont="1" applyFill="1" applyBorder="1" applyAlignment="1">
      <alignment horizontal="center"/>
    </xf>
    <xf numFmtId="0" fontId="11" fillId="0" borderId="15" xfId="0" applyFont="1" applyBorder="1" applyAlignment="1" applyProtection="1">
      <alignment horizontal="left"/>
      <protection locked="0"/>
    </xf>
    <xf numFmtId="0" fontId="11" fillId="0" borderId="15" xfId="0" applyFont="1" applyBorder="1" applyAlignment="1" applyProtection="1">
      <alignment horizontal="right"/>
      <protection locked="0"/>
    </xf>
    <xf numFmtId="4" fontId="11" fillId="0" borderId="15" xfId="0" applyNumberFormat="1" applyFont="1" applyBorder="1" applyAlignment="1">
      <alignment horizontal="right"/>
    </xf>
    <xf numFmtId="4" fontId="11" fillId="0" borderId="15" xfId="0" applyNumberFormat="1" applyFont="1" applyBorder="1" applyAlignment="1" applyProtection="1">
      <alignment horizontal="right"/>
      <protection locked="0"/>
    </xf>
    <xf numFmtId="177" fontId="11" fillId="0" borderId="14" xfId="0" applyNumberFormat="1" applyFont="1" applyBorder="1" applyAlignment="1" applyProtection="1">
      <alignment horizontal="right"/>
      <protection locked="0"/>
    </xf>
    <xf numFmtId="0" fontId="11" fillId="0" borderId="14" xfId="0" applyFont="1" applyBorder="1" applyAlignment="1" applyProtection="1">
      <alignment horizontal="left"/>
      <protection locked="0"/>
    </xf>
    <xf numFmtId="0" fontId="12" fillId="0" borderId="14" xfId="0" applyFont="1" applyBorder="1" applyAlignment="1">
      <alignment horizontal="center" vertical="center" wrapText="1"/>
    </xf>
    <xf numFmtId="175" fontId="11" fillId="0" borderId="70" xfId="0" applyNumberFormat="1" applyFont="1" applyBorder="1" applyAlignment="1" applyProtection="1">
      <alignment horizontal="center"/>
      <protection locked="0"/>
    </xf>
    <xf numFmtId="0" fontId="15" fillId="0" borderId="15" xfId="0" applyFont="1" applyBorder="1" applyAlignment="1">
      <alignment horizontal="left"/>
    </xf>
    <xf numFmtId="0" fontId="3" fillId="0" borderId="14" xfId="0" applyFont="1" applyBorder="1" applyAlignment="1">
      <alignment horizontal="center"/>
    </xf>
    <xf numFmtId="0" fontId="3" fillId="0" borderId="68"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73" xfId="0" applyFont="1" applyBorder="1" applyAlignment="1">
      <alignment horizontal="left"/>
    </xf>
    <xf numFmtId="0" fontId="15" fillId="0" borderId="32" xfId="0" applyFont="1" applyBorder="1" applyAlignment="1">
      <alignment horizontal="left"/>
    </xf>
    <xf numFmtId="0" fontId="16" fillId="0" borderId="32" xfId="0" applyFont="1" applyBorder="1" applyAlignment="1">
      <alignment horizontal="left"/>
    </xf>
    <xf numFmtId="0" fontId="4" fillId="0" borderId="14" xfId="0" applyNumberFormat="1" applyFont="1" applyBorder="1" applyAlignment="1" applyProtection="1">
      <alignment horizontal="center" vertical="center"/>
      <protection locked="0"/>
    </xf>
    <xf numFmtId="0" fontId="17" fillId="0" borderId="68" xfId="0" applyFont="1" applyBorder="1" applyAlignment="1" applyProtection="1">
      <alignment horizontal="left"/>
      <protection locked="0"/>
    </xf>
    <xf numFmtId="0" fontId="14" fillId="0" borderId="0" xfId="0" applyFont="1" applyBorder="1" applyAlignment="1">
      <alignment horizontal="left"/>
    </xf>
    <xf numFmtId="0" fontId="6" fillId="0" borderId="15" xfId="0" applyFont="1" applyBorder="1" applyAlignment="1">
      <alignment horizontal="center" vertical="center" textRotation="90"/>
    </xf>
    <xf numFmtId="0" fontId="9" fillId="0" borderId="32" xfId="0" applyFont="1" applyBorder="1" applyAlignment="1">
      <alignment horizontal="left"/>
    </xf>
    <xf numFmtId="0" fontId="11" fillId="0" borderId="68" xfId="0" applyFont="1" applyBorder="1" applyAlignment="1" applyProtection="1">
      <alignment horizontal="left"/>
      <protection locked="0"/>
    </xf>
    <xf numFmtId="0" fontId="4" fillId="0" borderId="0" xfId="0" applyFont="1" applyBorder="1" applyAlignment="1">
      <alignment horizontal="left" vertical="center"/>
    </xf>
    <xf numFmtId="0" fontId="3" fillId="0" borderId="32" xfId="0" applyFont="1" applyBorder="1" applyAlignment="1">
      <alignment horizontal="left" vertical="top"/>
    </xf>
    <xf numFmtId="0" fontId="10" fillId="0" borderId="14" xfId="0" applyFont="1" applyBorder="1" applyAlignment="1">
      <alignment horizontal="center" vertical="center"/>
    </xf>
    <xf numFmtId="0" fontId="13" fillId="0" borderId="70" xfId="0" applyFont="1" applyBorder="1" applyAlignment="1" applyProtection="1">
      <alignment horizontal="center" vertical="center"/>
      <protection locked="0"/>
    </xf>
    <xf numFmtId="177" fontId="11" fillId="0" borderId="0" xfId="0" applyNumberFormat="1" applyFont="1" applyBorder="1" applyAlignment="1">
      <alignment horizontal="right"/>
    </xf>
    <xf numFmtId="0" fontId="11" fillId="0" borderId="0" xfId="0" applyFont="1" applyBorder="1" applyAlignment="1">
      <alignment horizontal="left"/>
    </xf>
    <xf numFmtId="0" fontId="11" fillId="0" borderId="0" xfId="0" applyFont="1" applyBorder="1" applyAlignment="1">
      <alignment horizontal="center"/>
    </xf>
    <xf numFmtId="176" fontId="0" fillId="0" borderId="67" xfId="0" applyNumberFormat="1" applyFill="1" applyBorder="1" applyAlignment="1" applyProtection="1">
      <alignment horizontal="right"/>
      <protection locked="0"/>
    </xf>
    <xf numFmtId="2" fontId="11" fillId="0" borderId="67" xfId="0" applyNumberFormat="1" applyFont="1" applyBorder="1" applyAlignment="1" applyProtection="1">
      <alignment horizontal="right"/>
      <protection locked="0"/>
    </xf>
    <xf numFmtId="0" fontId="11" fillId="0" borderId="0" xfId="0" applyFont="1" applyBorder="1" applyAlignment="1">
      <alignment horizontal="right"/>
    </xf>
    <xf numFmtId="4" fontId="11" fillId="0" borderId="0" xfId="0" applyNumberFormat="1" applyFont="1" applyBorder="1" applyAlignment="1">
      <alignment horizontal="right"/>
    </xf>
    <xf numFmtId="0" fontId="11" fillId="0" borderId="14" xfId="0" applyFont="1" applyBorder="1" applyAlignment="1" applyProtection="1">
      <alignment horizontal="center"/>
      <protection locked="0"/>
    </xf>
    <xf numFmtId="0" fontId="11" fillId="0" borderId="15" xfId="0" applyFont="1" applyBorder="1" applyAlignment="1">
      <alignment horizontal="center"/>
    </xf>
    <xf numFmtId="0" fontId="11" fillId="0" borderId="15" xfId="0" applyFont="1" applyBorder="1" applyAlignment="1">
      <alignment horizontal="right"/>
    </xf>
    <xf numFmtId="177" fontId="11" fillId="35" borderId="74" xfId="0" applyNumberFormat="1" applyFont="1" applyFill="1" applyBorder="1" applyAlignment="1">
      <alignment horizontal="center"/>
    </xf>
    <xf numFmtId="0" fontId="11" fillId="35" borderId="75" xfId="0" applyFont="1" applyFill="1" applyBorder="1" applyAlignment="1">
      <alignment horizontal="center"/>
    </xf>
    <xf numFmtId="0" fontId="11" fillId="35" borderId="76" xfId="0" applyFont="1" applyFill="1" applyBorder="1" applyAlignment="1">
      <alignment horizontal="center"/>
    </xf>
    <xf numFmtId="0" fontId="3" fillId="0" borderId="28" xfId="0" applyFont="1" applyFill="1" applyBorder="1" applyAlignment="1">
      <alignment horizontal="center"/>
    </xf>
    <xf numFmtId="0" fontId="37" fillId="0" borderId="14" xfId="0" applyFont="1" applyBorder="1" applyAlignment="1">
      <alignment horizontal="center"/>
    </xf>
    <xf numFmtId="0" fontId="27" fillId="0" borderId="26"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14" fontId="20" fillId="0" borderId="26" xfId="0" applyNumberFormat="1" applyFont="1" applyFill="1" applyBorder="1" applyAlignment="1" applyProtection="1">
      <alignment horizontal="center"/>
      <protection locked="0"/>
    </xf>
    <xf numFmtId="175" fontId="0" fillId="0" borderId="68" xfId="0" applyNumberFormat="1" applyFont="1" applyBorder="1" applyAlignment="1" applyProtection="1">
      <alignment horizontal="center" vertical="center"/>
      <protection locked="0"/>
    </xf>
    <xf numFmtId="0" fontId="17" fillId="5" borderId="77" xfId="0" applyFont="1" applyFill="1" applyBorder="1" applyAlignment="1" applyProtection="1">
      <alignment horizontal="left"/>
      <protection locked="0"/>
    </xf>
    <xf numFmtId="0" fontId="17" fillId="5" borderId="78" xfId="0" applyFont="1" applyFill="1" applyBorder="1" applyAlignment="1" applyProtection="1">
      <alignment horizontal="left"/>
      <protection locked="0"/>
    </xf>
    <xf numFmtId="0" fontId="17" fillId="5" borderId="62" xfId="0" applyFont="1" applyFill="1" applyBorder="1" applyAlignment="1" applyProtection="1">
      <alignment horizontal="left"/>
      <protection locked="0"/>
    </xf>
    <xf numFmtId="0" fontId="17" fillId="5" borderId="43" xfId="0" applyFont="1" applyFill="1" applyBorder="1" applyAlignment="1" applyProtection="1">
      <alignment horizontal="left"/>
      <protection locked="0"/>
    </xf>
    <xf numFmtId="0" fontId="17" fillId="5" borderId="79" xfId="0" applyFont="1" applyFill="1" applyBorder="1" applyAlignment="1" applyProtection="1">
      <alignment horizontal="left"/>
      <protection locked="0"/>
    </xf>
    <xf numFmtId="0" fontId="17" fillId="5" borderId="44" xfId="0" applyFont="1" applyFill="1" applyBorder="1" applyAlignment="1" applyProtection="1">
      <alignment horizontal="left"/>
      <protection locked="0"/>
    </xf>
    <xf numFmtId="0" fontId="17" fillId="5" borderId="80" xfId="0" applyFont="1" applyFill="1" applyBorder="1" applyAlignment="1" applyProtection="1">
      <alignment horizontal="left"/>
      <protection locked="0"/>
    </xf>
    <xf numFmtId="0" fontId="17" fillId="5" borderId="81" xfId="0" applyFont="1" applyFill="1" applyBorder="1" applyAlignment="1" applyProtection="1">
      <alignment horizontal="left"/>
      <protection locked="0"/>
    </xf>
    <xf numFmtId="0" fontId="17" fillId="5" borderId="82" xfId="0" applyFont="1" applyFill="1" applyBorder="1" applyAlignment="1" applyProtection="1">
      <alignment horizontal="left"/>
      <protection locked="0"/>
    </xf>
    <xf numFmtId="0" fontId="4" fillId="5" borderId="55" xfId="0" applyFont="1" applyFill="1" applyBorder="1" applyAlignment="1">
      <alignment horizontal="center"/>
    </xf>
    <xf numFmtId="0" fontId="4" fillId="5" borderId="56" xfId="0" applyFont="1" applyFill="1" applyBorder="1" applyAlignment="1">
      <alignment horizontal="center"/>
    </xf>
    <xf numFmtId="0" fontId="4" fillId="5" borderId="57" xfId="0" applyFont="1" applyFill="1" applyBorder="1" applyAlignment="1">
      <alignment horizontal="center"/>
    </xf>
    <xf numFmtId="0" fontId="4" fillId="5" borderId="47" xfId="0" applyFont="1" applyFill="1" applyBorder="1" applyAlignment="1">
      <alignment horizontal="center" vertical="top" wrapText="1"/>
    </xf>
    <xf numFmtId="0" fontId="4" fillId="5" borderId="49" xfId="0" applyFont="1" applyFill="1" applyBorder="1" applyAlignment="1">
      <alignment horizontal="center" vertical="top" wrapText="1"/>
    </xf>
    <xf numFmtId="0" fontId="4" fillId="5" borderId="50" xfId="0" applyFont="1" applyFill="1" applyBorder="1" applyAlignment="1">
      <alignment horizontal="center" vertical="top" wrapText="1"/>
    </xf>
    <xf numFmtId="0" fontId="4" fillId="5" borderId="51" xfId="0" applyFont="1" applyFill="1" applyBorder="1" applyAlignment="1">
      <alignment horizontal="center" vertical="top" wrapText="1"/>
    </xf>
    <xf numFmtId="176" fontId="0" fillId="5" borderId="52" xfId="0" applyNumberFormat="1" applyFont="1" applyFill="1" applyBorder="1" applyAlignment="1" applyProtection="1">
      <alignment horizontal="center"/>
      <protection locked="0"/>
    </xf>
    <xf numFmtId="176" fontId="0" fillId="5" borderId="54" xfId="0" applyNumberFormat="1" applyFont="1" applyFill="1" applyBorder="1" applyAlignment="1" applyProtection="1">
      <alignment horizontal="center"/>
      <protection locked="0"/>
    </xf>
    <xf numFmtId="176" fontId="4" fillId="5" borderId="52" xfId="0" applyNumberFormat="1" applyFont="1" applyFill="1" applyBorder="1" applyAlignment="1" applyProtection="1">
      <alignment horizontal="center" vertical="top" wrapText="1"/>
      <protection locked="0"/>
    </xf>
    <xf numFmtId="176" fontId="4" fillId="5" borderId="54" xfId="0" applyNumberFormat="1" applyFont="1" applyFill="1" applyBorder="1" applyAlignment="1" applyProtection="1">
      <alignment horizontal="center" vertical="top" wrapText="1"/>
      <protection locked="0"/>
    </xf>
    <xf numFmtId="0" fontId="17" fillId="5" borderId="83" xfId="0" applyFont="1" applyFill="1" applyBorder="1" applyAlignment="1" applyProtection="1">
      <alignment horizontal="left"/>
      <protection locked="0"/>
    </xf>
    <xf numFmtId="0" fontId="0" fillId="5" borderId="84" xfId="0" applyFill="1" applyBorder="1" applyAlignment="1" applyProtection="1">
      <alignment horizontal="left"/>
      <protection locked="0"/>
    </xf>
    <xf numFmtId="0" fontId="0" fillId="5" borderId="85" xfId="0" applyFill="1" applyBorder="1" applyAlignment="1" applyProtection="1">
      <alignment horizontal="left"/>
      <protection locked="0"/>
    </xf>
    <xf numFmtId="0" fontId="4" fillId="5" borderId="47" xfId="0" applyFont="1" applyFill="1" applyBorder="1" applyAlignment="1">
      <alignment horizontal="center" wrapText="1"/>
    </xf>
    <xf numFmtId="0" fontId="4" fillId="5" borderId="48" xfId="0" applyFont="1" applyFill="1" applyBorder="1" applyAlignment="1">
      <alignment horizontal="center" wrapText="1"/>
    </xf>
    <xf numFmtId="0" fontId="4" fillId="5" borderId="49" xfId="0" applyFont="1" applyFill="1" applyBorder="1" applyAlignment="1">
      <alignment horizontal="center" wrapText="1"/>
    </xf>
    <xf numFmtId="0" fontId="4" fillId="5" borderId="50" xfId="0" applyFont="1" applyFill="1" applyBorder="1" applyAlignment="1">
      <alignment horizontal="center"/>
    </xf>
    <xf numFmtId="0" fontId="4" fillId="5" borderId="0" xfId="0" applyFont="1" applyFill="1" applyBorder="1" applyAlignment="1">
      <alignment horizontal="center"/>
    </xf>
    <xf numFmtId="0" fontId="4" fillId="5" borderId="51" xfId="0" applyFont="1" applyFill="1" applyBorder="1" applyAlignment="1">
      <alignment horizontal="center"/>
    </xf>
    <xf numFmtId="0" fontId="0" fillId="5" borderId="50" xfId="0" applyFont="1" applyFill="1" applyBorder="1" applyAlignment="1" applyProtection="1">
      <alignment horizontal="center" vertical="top"/>
      <protection locked="0"/>
    </xf>
    <xf numFmtId="0" fontId="0" fillId="5" borderId="51" xfId="0" applyFont="1" applyFill="1" applyBorder="1" applyAlignment="1" applyProtection="1">
      <alignment horizontal="center" vertical="top"/>
      <protection locked="0"/>
    </xf>
    <xf numFmtId="0" fontId="0" fillId="5" borderId="52" xfId="0" applyFont="1" applyFill="1" applyBorder="1" applyAlignment="1" applyProtection="1">
      <alignment horizontal="center" vertical="top"/>
      <protection locked="0"/>
    </xf>
    <xf numFmtId="0" fontId="0" fillId="5" borderId="54" xfId="0" applyFont="1" applyFill="1" applyBorder="1" applyAlignment="1" applyProtection="1">
      <alignment horizontal="center" vertical="top"/>
      <protection locked="0"/>
    </xf>
    <xf numFmtId="0" fontId="4" fillId="5" borderId="52" xfId="0" applyFont="1" applyFill="1" applyBorder="1" applyAlignment="1" applyProtection="1">
      <alignment horizontal="center" vertical="top" wrapText="1"/>
      <protection locked="0"/>
    </xf>
    <xf numFmtId="0" fontId="4" fillId="5" borderId="54" xfId="0" applyFont="1" applyFill="1" applyBorder="1" applyAlignment="1" applyProtection="1">
      <alignment horizontal="center" vertical="top" wrapText="1"/>
      <protection locked="0"/>
    </xf>
    <xf numFmtId="0" fontId="4" fillId="5" borderId="47" xfId="0" applyFont="1" applyFill="1" applyBorder="1" applyAlignment="1">
      <alignment horizontal="center"/>
    </xf>
    <xf numFmtId="0" fontId="0" fillId="5" borderId="49" xfId="0" applyFill="1" applyBorder="1" applyAlignment="1">
      <alignment/>
    </xf>
    <xf numFmtId="0" fontId="38" fillId="5" borderId="50" xfId="0" applyFont="1" applyFill="1" applyBorder="1" applyAlignment="1" applyProtection="1">
      <alignment horizontal="left"/>
      <protection locked="0"/>
    </xf>
    <xf numFmtId="0" fontId="38" fillId="5" borderId="0" xfId="0" applyFont="1" applyFill="1" applyBorder="1" applyAlignment="1" applyProtection="1">
      <alignment horizontal="left"/>
      <protection locked="0"/>
    </xf>
    <xf numFmtId="0" fontId="38" fillId="5" borderId="51" xfId="0" applyFont="1" applyFill="1" applyBorder="1" applyAlignment="1" applyProtection="1">
      <alignment horizontal="left"/>
      <protection locked="0"/>
    </xf>
    <xf numFmtId="0" fontId="0" fillId="5" borderId="50" xfId="0" applyFill="1" applyBorder="1" applyAlignment="1" applyProtection="1">
      <alignment horizontal="center"/>
      <protection locked="0"/>
    </xf>
    <xf numFmtId="0" fontId="0" fillId="5" borderId="51" xfId="0" applyFill="1" applyBorder="1" applyAlignment="1" applyProtection="1">
      <alignment horizontal="center"/>
      <protection locked="0"/>
    </xf>
    <xf numFmtId="0" fontId="38" fillId="5" borderId="52" xfId="0" applyFont="1" applyFill="1" applyBorder="1" applyAlignment="1" applyProtection="1">
      <alignment horizontal="left"/>
      <protection locked="0"/>
    </xf>
    <xf numFmtId="0" fontId="38" fillId="5" borderId="53" xfId="0" applyFont="1" applyFill="1" applyBorder="1" applyAlignment="1" applyProtection="1">
      <alignment horizontal="left"/>
      <protection locked="0"/>
    </xf>
    <xf numFmtId="0" fontId="38" fillId="5" borderId="54" xfId="0" applyFont="1" applyFill="1" applyBorder="1" applyAlignment="1" applyProtection="1">
      <alignment horizontal="left"/>
      <protection locked="0"/>
    </xf>
    <xf numFmtId="0" fontId="0" fillId="5" borderId="50" xfId="0" applyFill="1" applyBorder="1" applyAlignment="1" applyProtection="1">
      <alignment horizontal="center" vertical="top"/>
      <protection locked="0"/>
    </xf>
    <xf numFmtId="0" fontId="0" fillId="5" borderId="51" xfId="0" applyFill="1" applyBorder="1" applyAlignment="1" applyProtection="1">
      <alignment vertical="top"/>
      <protection locked="0"/>
    </xf>
    <xf numFmtId="0" fontId="0" fillId="5" borderId="52" xfId="0" applyFill="1" applyBorder="1" applyAlignment="1" applyProtection="1">
      <alignment vertical="top"/>
      <protection locked="0"/>
    </xf>
    <xf numFmtId="0" fontId="0" fillId="5" borderId="54" xfId="0" applyFill="1" applyBorder="1" applyAlignment="1" applyProtection="1">
      <alignment vertical="top"/>
      <protection locked="0"/>
    </xf>
    <xf numFmtId="0" fontId="0" fillId="5" borderId="56" xfId="0" applyFill="1" applyBorder="1" applyAlignment="1" applyProtection="1">
      <alignment horizontal="left"/>
      <protection locked="0"/>
    </xf>
    <xf numFmtId="0" fontId="0" fillId="5" borderId="57" xfId="0" applyFill="1" applyBorder="1" applyAlignment="1" applyProtection="1">
      <alignment horizontal="left"/>
      <protection locked="0"/>
    </xf>
    <xf numFmtId="0" fontId="4" fillId="5" borderId="47" xfId="0" applyFont="1" applyFill="1" applyBorder="1" applyAlignment="1">
      <alignment horizontal="left" vertical="center"/>
    </xf>
    <xf numFmtId="0" fontId="4" fillId="5" borderId="48" xfId="0" applyFont="1" applyFill="1" applyBorder="1" applyAlignment="1">
      <alignment horizontal="left" vertical="center"/>
    </xf>
    <xf numFmtId="0" fontId="4" fillId="5" borderId="52" xfId="0" applyFont="1" applyFill="1" applyBorder="1" applyAlignment="1">
      <alignment horizontal="left" vertical="center"/>
    </xf>
    <xf numFmtId="0" fontId="4" fillId="5" borderId="53" xfId="0" applyFont="1" applyFill="1" applyBorder="1" applyAlignment="1">
      <alignment horizontal="left" vertical="center"/>
    </xf>
    <xf numFmtId="2" fontId="0" fillId="5" borderId="49" xfId="0" applyNumberFormat="1" applyFill="1" applyBorder="1" applyAlignment="1" applyProtection="1">
      <alignment horizontal="center" vertical="center"/>
      <protection locked="0"/>
    </xf>
    <xf numFmtId="2" fontId="0" fillId="5" borderId="54" xfId="0" applyNumberFormat="1" applyFill="1" applyBorder="1" applyAlignment="1" applyProtection="1">
      <alignment horizontal="center" vertical="center"/>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52</xdr:row>
      <xdr:rowOff>19050</xdr:rowOff>
    </xdr:from>
    <xdr:to>
      <xdr:col>22</xdr:col>
      <xdr:colOff>57150</xdr:colOff>
      <xdr:row>53</xdr:row>
      <xdr:rowOff>57150</xdr:rowOff>
    </xdr:to>
    <xdr:sp fLocksText="0">
      <xdr:nvSpPr>
        <xdr:cNvPr id="1" name="Text Box 6"/>
        <xdr:cNvSpPr txBox="1">
          <a:spLocks noChangeArrowheads="1"/>
        </xdr:cNvSpPr>
      </xdr:nvSpPr>
      <xdr:spPr>
        <a:xfrm>
          <a:off x="3286125" y="5743575"/>
          <a:ext cx="342900" cy="114300"/>
        </a:xfrm>
        <a:prstGeom prst="rect">
          <a:avLst/>
        </a:prstGeom>
        <a:solidFill>
          <a:srgbClr val="FFFFFF"/>
        </a:solidFill>
        <a:ln w="9525" cmpd="sng">
          <a:noFill/>
        </a:ln>
      </xdr:spPr>
      <xdr:txBody>
        <a:bodyPr vertOverflow="clip" wrap="square" lIns="20160" tIns="20160" rIns="20160" bIns="20160" anchor="ctr"/>
        <a:p>
          <a:pPr algn="ctr">
            <a:defRPr/>
          </a:pPr>
          <a:r>
            <a:rPr lang="en-US" cap="none" sz="600" b="0" i="0" u="none" baseline="0">
              <a:solidFill>
                <a:srgbClr val="000000"/>
              </a:solidFill>
              <a:latin typeface="Arial"/>
              <a:ea typeface="Arial"/>
              <a:cs typeface="Arial"/>
            </a:rPr>
            <a:t>DOBRA</a:t>
          </a:r>
        </a:p>
      </xdr:txBody>
    </xdr:sp>
    <xdr:clientData/>
  </xdr:twoCellAnchor>
  <xdr:twoCellAnchor>
    <xdr:from>
      <xdr:col>18</xdr:col>
      <xdr:colOff>19050</xdr:colOff>
      <xdr:row>45</xdr:row>
      <xdr:rowOff>9525</xdr:rowOff>
    </xdr:from>
    <xdr:to>
      <xdr:col>25</xdr:col>
      <xdr:colOff>466725</xdr:colOff>
      <xdr:row>50</xdr:row>
      <xdr:rowOff>95250</xdr:rowOff>
    </xdr:to>
    <xdr:sp fLocksText="0">
      <xdr:nvSpPr>
        <xdr:cNvPr id="2" name="Text Box 24"/>
        <xdr:cNvSpPr txBox="1">
          <a:spLocks noChangeArrowheads="1"/>
        </xdr:cNvSpPr>
      </xdr:nvSpPr>
      <xdr:spPr>
        <a:xfrm>
          <a:off x="3171825" y="4943475"/>
          <a:ext cx="1133475" cy="533400"/>
        </a:xfrm>
        <a:prstGeom prst="rect">
          <a:avLst/>
        </a:prstGeom>
        <a:solidFill>
          <a:srgbClr val="FFFFFF"/>
        </a:solidFill>
        <a:ln w="9525" cmpd="sng">
          <a:noFill/>
        </a:ln>
      </xdr:spPr>
      <xdr:txBody>
        <a:bodyPr vertOverflow="clip" wrap="square" lIns="20160" tIns="20160" rIns="20160" bIns="20160"/>
        <a:p>
          <a:pPr algn="just">
            <a:defRPr/>
          </a:pPr>
          <a:r>
            <a:rPr lang="en-US" cap="none" sz="480" b="0" i="0" u="none" baseline="0">
              <a:solidFill>
                <a:srgbClr val="000000"/>
              </a:solidFill>
              <a:latin typeface="Arial"/>
              <a:ea typeface="Arial"/>
              <a:cs typeface="Arial"/>
            </a:rPr>
            <a:t>Contém produtos sujeitos à quarentena, inspeção sanitária / fitosanitária ou outras restrições: </a:t>
          </a:r>
          <a:r>
            <a:rPr lang="en-US" cap="none" sz="480" b="0" i="1" u="none" baseline="0">
              <a:solidFill>
                <a:srgbClr val="000000"/>
              </a:solidFill>
              <a:latin typeface="Arial"/>
              <a:ea typeface="Arial"/>
              <a:cs typeface="Arial"/>
            </a:rPr>
            <a:t>If cotains goods subject to quarantine, sanitary / phytosanitary inspection or other restrictions:</a:t>
          </a:r>
        </a:p>
      </xdr:txBody>
    </xdr:sp>
    <xdr:clientData/>
  </xdr:twoCellAnchor>
  <xdr:twoCellAnchor>
    <xdr:from>
      <xdr:col>2</xdr:col>
      <xdr:colOff>76200</xdr:colOff>
      <xdr:row>54</xdr:row>
      <xdr:rowOff>85725</xdr:rowOff>
    </xdr:from>
    <xdr:to>
      <xdr:col>4</xdr:col>
      <xdr:colOff>85725</xdr:colOff>
      <xdr:row>57</xdr:row>
      <xdr:rowOff>38100</xdr:rowOff>
    </xdr:to>
    <xdr:sp fLocksText="0">
      <xdr:nvSpPr>
        <xdr:cNvPr id="3" name="Text Box 25"/>
        <xdr:cNvSpPr txBox="1">
          <a:spLocks noChangeArrowheads="1"/>
        </xdr:cNvSpPr>
      </xdr:nvSpPr>
      <xdr:spPr>
        <a:xfrm>
          <a:off x="209550" y="5962650"/>
          <a:ext cx="590550" cy="123825"/>
        </a:xfrm>
        <a:prstGeom prst="rect">
          <a:avLst/>
        </a:prstGeom>
        <a:noFill/>
        <a:ln w="9525" cmpd="sng">
          <a:noFill/>
        </a:ln>
      </xdr:spPr>
      <xdr:txBody>
        <a:bodyPr vertOverflow="clip" wrap="square" lIns="20160" tIns="20160" rIns="20160" bIns="20160"/>
        <a:p>
          <a:pPr algn="l">
            <a:defRPr/>
          </a:pPr>
          <a:r>
            <a:rPr lang="en-US" cap="none" sz="600" b="1" i="0" u="none" baseline="0">
              <a:solidFill>
                <a:srgbClr val="000000"/>
              </a:solidFill>
              <a:latin typeface="Arial"/>
              <a:ea typeface="Arial"/>
              <a:cs typeface="Arial"/>
            </a:rPr>
            <a:t>CATEGORIA</a:t>
          </a:r>
        </a:p>
      </xdr:txBody>
    </xdr:sp>
    <xdr:clientData/>
  </xdr:twoCellAnchor>
  <xdr:twoCellAnchor>
    <xdr:from>
      <xdr:col>3</xdr:col>
      <xdr:colOff>28575</xdr:colOff>
      <xdr:row>75</xdr:row>
      <xdr:rowOff>19050</xdr:rowOff>
    </xdr:from>
    <xdr:to>
      <xdr:col>19</xdr:col>
      <xdr:colOff>76200</xdr:colOff>
      <xdr:row>83</xdr:row>
      <xdr:rowOff>66675</xdr:rowOff>
    </xdr:to>
    <xdr:sp fLocksText="0">
      <xdr:nvSpPr>
        <xdr:cNvPr id="4" name="Text Box 26"/>
        <xdr:cNvSpPr txBox="1">
          <a:spLocks noChangeArrowheads="1"/>
        </xdr:cNvSpPr>
      </xdr:nvSpPr>
      <xdr:spPr>
        <a:xfrm>
          <a:off x="276225" y="7667625"/>
          <a:ext cx="3067050" cy="885825"/>
        </a:xfrm>
        <a:prstGeom prst="rect">
          <a:avLst/>
        </a:prstGeom>
        <a:noFill/>
        <a:ln w="9525" cmpd="sng">
          <a:noFill/>
        </a:ln>
      </xdr:spPr>
      <xdr:txBody>
        <a:bodyPr vertOverflow="clip" wrap="square" lIns="20160" tIns="20160" rIns="20160" bIns="20160"/>
        <a:p>
          <a:pPr algn="just">
            <a:defRPr/>
          </a:pPr>
          <a:r>
            <a:rPr lang="en-US" cap="none" sz="600" b="0" i="0" u="none" baseline="0">
              <a:solidFill>
                <a:srgbClr val="000000"/>
              </a:solidFill>
              <a:latin typeface="Arial"/>
              <a:ea typeface="Arial"/>
              <a:cs typeface="Arial"/>
            </a:rPr>
            <a:t>O abaixo assinado (REMETENTE) nomeia a ECT como depositária dos bens declarados nesse formulário. Afirma que todas as informações prestadas são verdadeiras e que a remessa não contém produto perigoso ou proibido. Aceita o disposto no TERMO DE CONDIÇÕES GERAIS DE PRESTAÇÃO DOS SERVIÇOS DE REMESSA DE OBJETOS POSTAIS INTERNACIONAIS, disponível nas agências e no site dos Correios (www.correios.com.br), cujo resumo encontra-se no verso da 4ª via desse formulário, destinada ao remetente.</a:t>
          </a:r>
        </a:p>
      </xdr:txBody>
    </xdr:sp>
    <xdr:clientData/>
  </xdr:twoCellAnchor>
  <xdr:twoCellAnchor>
    <xdr:from>
      <xdr:col>11</xdr:col>
      <xdr:colOff>333375</xdr:colOff>
      <xdr:row>33</xdr:row>
      <xdr:rowOff>0</xdr:rowOff>
    </xdr:from>
    <xdr:to>
      <xdr:col>12</xdr:col>
      <xdr:colOff>152400</xdr:colOff>
      <xdr:row>33</xdr:row>
      <xdr:rowOff>47625</xdr:rowOff>
    </xdr:to>
    <xdr:sp>
      <xdr:nvSpPr>
        <xdr:cNvPr id="5" name="AutoShape 33"/>
        <xdr:cNvSpPr>
          <a:spLocks/>
        </xdr:cNvSpPr>
      </xdr:nvSpPr>
      <xdr:spPr>
        <a:xfrm>
          <a:off x="2076450" y="4048125"/>
          <a:ext cx="161925" cy="47625"/>
        </a:xfrm>
        <a:prstGeom prst="rightArrow">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4</xdr:col>
      <xdr:colOff>200025</xdr:colOff>
      <xdr:row>3</xdr:row>
      <xdr:rowOff>9525</xdr:rowOff>
    </xdr:to>
    <xdr:pic>
      <xdr:nvPicPr>
        <xdr:cNvPr id="6" name="Imagem 37"/>
        <xdr:cNvPicPr preferRelativeResize="1">
          <a:picLocks noChangeAspect="1"/>
        </xdr:cNvPicPr>
      </xdr:nvPicPr>
      <xdr:blipFill>
        <a:blip r:embed="rId1"/>
        <a:stretch>
          <a:fillRect/>
        </a:stretch>
      </xdr:blipFill>
      <xdr:spPr>
        <a:xfrm>
          <a:off x="0" y="0"/>
          <a:ext cx="914400" cy="342900"/>
        </a:xfrm>
        <a:prstGeom prst="rect">
          <a:avLst/>
        </a:prstGeom>
        <a:noFill/>
        <a:ln w="9525" cmpd="sng">
          <a:noFill/>
        </a:ln>
      </xdr:spPr>
    </xdr:pic>
    <xdr:clientData/>
  </xdr:twoCellAnchor>
  <xdr:twoCellAnchor editAs="oneCell">
    <xdr:from>
      <xdr:col>44</xdr:col>
      <xdr:colOff>57150</xdr:colOff>
      <xdr:row>0</xdr:row>
      <xdr:rowOff>0</xdr:rowOff>
    </xdr:from>
    <xdr:to>
      <xdr:col>51</xdr:col>
      <xdr:colOff>9525</xdr:colOff>
      <xdr:row>4</xdr:row>
      <xdr:rowOff>0</xdr:rowOff>
    </xdr:to>
    <xdr:pic>
      <xdr:nvPicPr>
        <xdr:cNvPr id="7" name="Imagem 38"/>
        <xdr:cNvPicPr preferRelativeResize="1">
          <a:picLocks noChangeAspect="1"/>
        </xdr:cNvPicPr>
      </xdr:nvPicPr>
      <xdr:blipFill>
        <a:blip r:embed="rId2"/>
        <a:stretch>
          <a:fillRect/>
        </a:stretch>
      </xdr:blipFill>
      <xdr:spPr>
        <a:xfrm>
          <a:off x="6248400" y="0"/>
          <a:ext cx="7905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9525</xdr:rowOff>
    </xdr:from>
    <xdr:to>
      <xdr:col>19</xdr:col>
      <xdr:colOff>104775</xdr:colOff>
      <xdr:row>88</xdr:row>
      <xdr:rowOff>85725</xdr:rowOff>
    </xdr:to>
    <xdr:sp fLocksText="0">
      <xdr:nvSpPr>
        <xdr:cNvPr id="1" name="Text Box 1"/>
        <xdr:cNvSpPr txBox="1">
          <a:spLocks noChangeArrowheads="1"/>
        </xdr:cNvSpPr>
      </xdr:nvSpPr>
      <xdr:spPr>
        <a:xfrm>
          <a:off x="38100" y="66675"/>
          <a:ext cx="3333750" cy="8810625"/>
        </a:xfrm>
        <a:prstGeom prst="rect">
          <a:avLst/>
        </a:prstGeom>
        <a:solidFill>
          <a:srgbClr val="FFFFFF"/>
        </a:solidFill>
        <a:ln w="9525" cmpd="sng">
          <a:noFill/>
        </a:ln>
      </xdr:spPr>
      <xdr:txBody>
        <a:bodyPr vertOverflow="clip" wrap="square" lIns="20160" tIns="20160" rIns="20160" bIns="20160"/>
        <a:p>
          <a:pPr algn="just">
            <a:defRPr/>
          </a:pPr>
          <a:r>
            <a:rPr lang="en-US" cap="none" sz="650" b="1" i="0" u="none" baseline="0">
              <a:solidFill>
                <a:srgbClr val="000000"/>
              </a:solidFill>
              <a:latin typeface="Arial"/>
              <a:ea typeface="Arial"/>
              <a:cs typeface="Arial"/>
            </a:rPr>
            <a:t>RESUMO DO TERMO DE CONDIÇÕES GERAIS DE PRESTAÇÃO DOS SERVIÇOS DE REMESSA DE OBJETOS POSTAIS INTERNACIONAIS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1. OBRIGATÓRIO. (Leia, antes da postagem, o texto integral do Termo de Condições Gerais de Prestação dos Serviços de Remessa de Objetos Postais Internacionais disponível na Agência).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2. Seguem abaixo alguns itens fundamentais contidos no Termo de Condições Gerais de Prestação dos Serviços de Remessa de Objetos Postais Internacionais.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3. DA ACEITAÇÃO
</a:t>
          </a:r>
          <a:r>
            <a:rPr lang="en-US" cap="none" sz="800" b="0" i="0" u="none" baseline="0">
              <a:solidFill>
                <a:srgbClr val="000000"/>
              </a:solidFill>
              <a:latin typeface="Arial"/>
              <a:ea typeface="Arial"/>
              <a:cs typeface="Arial"/>
            </a:rPr>
            <a:t> 
</a:t>
          </a:r>
          <a:r>
            <a:rPr lang="en-US" cap="none" sz="650" b="0" i="0" u="none" baseline="0">
              <a:solidFill>
                <a:srgbClr val="000000"/>
              </a:solidFill>
              <a:latin typeface="Arial"/>
              <a:ea typeface="Arial"/>
              <a:cs typeface="Arial"/>
            </a:rPr>
            <a:t>3.1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e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aceitam que as condições estipuladas no Termo de Condições Gerais de Prestação dos Serviços de Remessa de Objetos Postais Internacionais prevalecem no caso de qualquer conflito ou inconsistência com outra declaração escrita ou verbal existente entre as partes, sendo que nenhum empregado dos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tem autoridade para alterar os termos e condições estabelecidas, ou fazer qualquer promessa em nome dos </a:t>
          </a:r>
          <a:r>
            <a:rPr lang="en-US" cap="none" sz="650" b="1" i="0" u="none" baseline="0">
              <a:solidFill>
                <a:srgbClr val="000000"/>
              </a:solidFill>
              <a:latin typeface="Arial"/>
              <a:ea typeface="Arial"/>
              <a:cs typeface="Arial"/>
            </a:rPr>
            <a:t>CORREIOS.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 DA POSTAGEM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4.3</a:t>
          </a:r>
          <a:r>
            <a:rPr lang="en-US" cap="none" sz="650" b="0" i="0" u="none" baseline="0">
              <a:solidFill>
                <a:srgbClr val="000000"/>
              </a:solidFill>
              <a:latin typeface="Arial"/>
              <a:ea typeface="Arial"/>
              <a:cs typeface="Arial"/>
            </a:rPr>
            <a:t> Os objetos deverão ser apresentados fechados, ficando o </a:t>
          </a:r>
          <a:r>
            <a:rPr lang="en-US" cap="none" sz="650" b="1" i="0" u="none" baseline="0">
              <a:solidFill>
                <a:srgbClr val="000000"/>
              </a:solidFill>
              <a:latin typeface="Arial"/>
              <a:ea typeface="Arial"/>
              <a:cs typeface="Arial"/>
            </a:rPr>
            <a:t>REMETENTE </a:t>
          </a:r>
          <a:r>
            <a:rPr lang="en-US" cap="none" sz="650" b="0" i="0" u="none" baseline="0">
              <a:solidFill>
                <a:srgbClr val="000000"/>
              </a:solidFill>
              <a:latin typeface="Arial"/>
              <a:ea typeface="Arial"/>
              <a:cs typeface="Arial"/>
            </a:rPr>
            <a:t>responsável pela veracidade da Declaração de Conteúdo </a:t>
          </a:r>
          <a:r>
            <a:rPr lang="en-US" cap="none" sz="650" b="1" i="0" u="none" baseline="0">
              <a:solidFill>
                <a:srgbClr val="000000"/>
              </a:solidFill>
              <a:latin typeface="Arial"/>
              <a:ea typeface="Arial"/>
              <a:cs typeface="Arial"/>
            </a:rPr>
            <a:t>(AWB/Commercial Invoice ou CN 22)</a:t>
          </a:r>
          <a:r>
            <a:rPr lang="en-US" cap="none" sz="650" b="0" i="0" u="none" baseline="0">
              <a:solidFill>
                <a:srgbClr val="000000"/>
              </a:solidFill>
              <a:latin typeface="Arial"/>
              <a:ea typeface="Arial"/>
              <a:cs typeface="Arial"/>
            </a:rPr>
            <a:t> e do valor do objeto. O valor constante da Declaração de Conteúdo não poderá diferir do valor inscrito na Nota Fiscal anexa à remessa, em caso de exportação comercial.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4.7</a:t>
          </a:r>
          <a:r>
            <a:rPr lang="en-US" cap="none" sz="650" b="0" i="0" u="none" baseline="0">
              <a:solidFill>
                <a:srgbClr val="000000"/>
              </a:solidFill>
              <a:latin typeface="Arial"/>
              <a:ea typeface="Arial"/>
              <a:cs typeface="Arial"/>
            </a:rPr>
            <a:t> Não serão aceitas postagens de encomendas que contenham: Objetos perigosos como especificado em normas nacionais ou internacionais para transporte aéreo ou terrestre, moeda de valor corrente, armas e munições, qualquer bem cuja exportação esteja suspensa ou vedada pelas autoridades brasileiras, qualquer bem cuja importação esteja suspensa ou vedada pelas autoridades do destino, bens que constarem como proibidos no site </a:t>
          </a:r>
          <a:r>
            <a:rPr lang="en-US" cap="none" sz="650" b="0" i="0" u="sng" baseline="0">
              <a:solidFill>
                <a:srgbClr val="000000"/>
              </a:solidFill>
              <a:latin typeface="Arial"/>
              <a:ea typeface="Arial"/>
              <a:cs typeface="Arial"/>
            </a:rPr>
            <a:t>www.correios.com.br</a:t>
          </a:r>
          <a:r>
            <a:rPr lang="en-US" cap="none" sz="650" b="0" i="0" u="none" baseline="0">
              <a:solidFill>
                <a:srgbClr val="000000"/>
              </a:solidFill>
              <a:latin typeface="Arial"/>
              <a:ea typeface="Arial"/>
              <a:cs typeface="Arial"/>
            </a:rPr>
            <a:t>, quaisquer outros bens ou produtos proibidos por lei, tais como: entorpecentes e produtos protegidos pela legislação ambiental, objetos cuja remessa contrarie a Convenção Postal Universal, Regulamento de Encomendas Postais ou o Regulamento de Correspondência.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4.9</a:t>
          </a:r>
          <a:r>
            <a:rPr lang="en-US" cap="none" sz="650" b="0" i="0" u="none" baseline="0">
              <a:solidFill>
                <a:srgbClr val="000000"/>
              </a:solidFill>
              <a:latin typeface="Arial"/>
              <a:ea typeface="Arial"/>
              <a:cs typeface="Arial"/>
            </a:rPr>
            <a:t> No envio de amostras, presentes ou mercadorias,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é o responsável pela apresentação, para encaminhamento junto da remessa, de todos os documentos necessários para desembaraço alfandegário no Brasil e no país de destino, são eles: Nota Fiscal ou declaração no campo de informações para Alfândega, Fatura Comercial e outros documentos exigidos pelas autoridades do Brasil ou do país de destino.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4.11.3</a:t>
          </a:r>
          <a:r>
            <a:rPr lang="en-US" cap="none" sz="650" b="0" i="0" u="none" baseline="0">
              <a:solidFill>
                <a:srgbClr val="000000"/>
              </a:solidFill>
              <a:latin typeface="Arial"/>
              <a:ea typeface="Arial"/>
              <a:cs typeface="Arial"/>
            </a:rPr>
            <a:t> O valor segurado, contratado em reais, não poderá exceder o valor real do objeto, conforme indicação constante em Nota Fiscal, no </a:t>
          </a:r>
          <a:r>
            <a:rPr lang="en-US" cap="none" sz="650" b="1" i="0" u="none" baseline="0">
              <a:solidFill>
                <a:srgbClr val="000000"/>
              </a:solidFill>
              <a:latin typeface="Arial"/>
              <a:ea typeface="Arial"/>
              <a:cs typeface="Arial"/>
            </a:rPr>
            <a:t>FORMULÁRIO</a:t>
          </a:r>
          <a:r>
            <a:rPr lang="en-US" cap="none" sz="650" b="0" i="0" u="none" baseline="0">
              <a:solidFill>
                <a:srgbClr val="000000"/>
              </a:solidFill>
              <a:latin typeface="Arial"/>
              <a:ea typeface="Arial"/>
              <a:cs typeface="Arial"/>
            </a:rPr>
            <a:t> ou ainda na Commercial Invoice, conforme documentos que instruam a remessa (Nota Fiscal, CN 22, AWB e Commercial Invoice).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4.11.6</a:t>
          </a:r>
          <a:r>
            <a:rPr lang="en-US" cap="none" sz="650" b="0" i="0" u="none" baseline="0">
              <a:solidFill>
                <a:srgbClr val="000000"/>
              </a:solidFill>
              <a:latin typeface="Arial"/>
              <a:ea typeface="Arial"/>
              <a:cs typeface="Arial"/>
            </a:rPr>
            <a:t> Não será permitida a contratação do seguro adicional dos </a:t>
          </a:r>
          <a:r>
            <a:rPr lang="en-US" cap="none" sz="650" b="1" i="0" u="none" baseline="0">
              <a:solidFill>
                <a:srgbClr val="000000"/>
              </a:solidFill>
              <a:latin typeface="Arial"/>
              <a:ea typeface="Arial"/>
              <a:cs typeface="Arial"/>
            </a:rPr>
            <a:t>CORREIOS </a:t>
          </a:r>
          <a:r>
            <a:rPr lang="en-US" cap="none" sz="650" b="0" i="0" u="none" baseline="0">
              <a:solidFill>
                <a:srgbClr val="000000"/>
              </a:solidFill>
              <a:latin typeface="Arial"/>
              <a:ea typeface="Arial"/>
              <a:cs typeface="Arial"/>
            </a:rPr>
            <a:t>para cobertura de antigüidades, cerâmicas tais como porcelana, louça decorativa, relíquia ornamental, artigos de vidro, produtos que possam causar perigo ou dano à pessoa humana ou bens dos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e de seus contratados, produtos proibidos ou sujeitos a restrições. Não cobre, também, quaisquer danos a objetos frágeis colocados em embalagens não apropriadas e/ou inadequadas para transporte pelos </a:t>
          </a:r>
          <a:r>
            <a:rPr lang="en-US" cap="none" sz="650" b="1" i="0" u="none" baseline="0">
              <a:solidFill>
                <a:srgbClr val="000000"/>
              </a:solidFill>
              <a:latin typeface="Arial"/>
              <a:ea typeface="Arial"/>
              <a:cs typeface="Arial"/>
            </a:rPr>
            <a:t>CORREIOS.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4.12.2</a:t>
          </a:r>
          <a:r>
            <a:rPr lang="en-US" cap="none" sz="650" b="0" i="0" u="none" baseline="0">
              <a:solidFill>
                <a:srgbClr val="000000"/>
              </a:solidFill>
              <a:latin typeface="Arial"/>
              <a:ea typeface="Arial"/>
              <a:cs typeface="Arial"/>
            </a:rPr>
            <a:t> Caso solicite a devolução da remessa,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fica ciente que lhe serão repassados os custos de devolução, a serem pagos quando da retirada das remessas na agência indicada no Aviso de chegada.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4.12.3</a:t>
          </a:r>
          <a:r>
            <a:rPr lang="en-US" cap="none" sz="650" b="0" i="0" u="none" baseline="0">
              <a:solidFill>
                <a:srgbClr val="000000"/>
              </a:solidFill>
              <a:latin typeface="Arial"/>
              <a:ea typeface="Arial"/>
              <a:cs typeface="Arial"/>
            </a:rPr>
            <a:t> Serão incluídas nos custos de devolução, as despesas de transporte, despesas de armazenagem, outras taxas cobradas pelo correio de destino, despesas decorrentes da devolução em função de não aceitação dos Objetos Postais Internacionais por autoridade alfandegária, taxas aduaneiras, encargos governamentais e outras despesas atinentes.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4.13.2</a:t>
          </a:r>
          <a:r>
            <a:rPr lang="en-US" cap="none" sz="650" b="0" i="0" u="none" baseline="0">
              <a:solidFill>
                <a:srgbClr val="000000"/>
              </a:solidFill>
              <a:latin typeface="Arial"/>
              <a:ea typeface="Arial"/>
              <a:cs typeface="Arial"/>
            </a:rPr>
            <a:t> No caso de exportação por DSE,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poderá nomear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como seu representante para que efetue o registro no Siscomex.
</a:t>
          </a:r>
          <a:r>
            <a:rPr lang="en-US" cap="none" sz="80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4.13.5.1</a:t>
          </a:r>
          <a:r>
            <a:rPr lang="en-US" cap="none" sz="650" b="0" i="0" u="none" baseline="0">
              <a:solidFill>
                <a:srgbClr val="000000"/>
              </a:solidFill>
              <a:latin typeface="Arial"/>
              <a:ea typeface="Arial"/>
              <a:cs typeface="Arial"/>
            </a:rPr>
            <a:t> Quando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nomear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como seu agente para efeitos de registro no Siscomex, estará autorizando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a preencherem em seu nome quaisquer documentos necessários para o cumprimento de leis e regulamentos aplicáveis, e a agir como seu agente para fins de alfândega e controle de exportação, sem, entretanto, haver qualquer responsabilidade dos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com relação às informações prestadas pelo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a:t>
          </a:r>
        </a:p>
      </xdr:txBody>
    </xdr:sp>
    <xdr:clientData/>
  </xdr:twoCellAnchor>
  <xdr:twoCellAnchor>
    <xdr:from>
      <xdr:col>20</xdr:col>
      <xdr:colOff>47625</xdr:colOff>
      <xdr:row>1</xdr:row>
      <xdr:rowOff>9525</xdr:rowOff>
    </xdr:from>
    <xdr:to>
      <xdr:col>49</xdr:col>
      <xdr:colOff>66675</xdr:colOff>
      <xdr:row>88</xdr:row>
      <xdr:rowOff>85725</xdr:rowOff>
    </xdr:to>
    <xdr:sp fLocksText="0">
      <xdr:nvSpPr>
        <xdr:cNvPr id="2" name="Text Box 2"/>
        <xdr:cNvSpPr txBox="1">
          <a:spLocks noChangeArrowheads="1"/>
        </xdr:cNvSpPr>
      </xdr:nvSpPr>
      <xdr:spPr>
        <a:xfrm>
          <a:off x="3505200" y="66675"/>
          <a:ext cx="3352800" cy="8810625"/>
        </a:xfrm>
        <a:prstGeom prst="rect">
          <a:avLst/>
        </a:prstGeom>
        <a:solidFill>
          <a:srgbClr val="FFFFFF"/>
        </a:solidFill>
        <a:ln w="9525" cmpd="sng">
          <a:noFill/>
        </a:ln>
      </xdr:spPr>
      <xdr:txBody>
        <a:bodyPr vertOverflow="clip" wrap="square" lIns="20160" tIns="20160" rIns="20160" bIns="20160"/>
        <a:p>
          <a:pPr algn="just">
            <a:defRPr/>
          </a:pPr>
          <a:r>
            <a:rPr lang="en-US" cap="none" sz="650" b="1" i="0" u="none" baseline="0">
              <a:solidFill>
                <a:srgbClr val="000000"/>
              </a:solidFill>
              <a:latin typeface="Arial"/>
              <a:ea typeface="Arial"/>
              <a:cs typeface="Arial"/>
            </a:rPr>
            <a:t>5. DA FISCALIZAÇÃO ALFANDEGÁRIA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5.2</a:t>
          </a:r>
          <a:r>
            <a:rPr lang="en-US" cap="none" sz="650" b="0" i="0" u="none" baseline="0">
              <a:solidFill>
                <a:srgbClr val="000000"/>
              </a:solidFill>
              <a:latin typeface="Arial"/>
              <a:ea typeface="Arial"/>
              <a:cs typeface="Arial"/>
            </a:rPr>
            <a:t> A seu critério e a qualquer tempo, as autoridades alfandegárias poderão abrir as remessas contendo mercadorias para verificação do conteúdo.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5.3</a:t>
          </a:r>
          <a:r>
            <a:rPr lang="en-US" cap="none" sz="650" b="0" i="0" u="none" baseline="0">
              <a:solidFill>
                <a:srgbClr val="000000"/>
              </a:solidFill>
              <a:latin typeface="Arial"/>
              <a:ea typeface="Arial"/>
              <a:cs typeface="Arial"/>
            </a:rPr>
            <a:t> No destino, as remessas ficarão sujeitas às regras de fiscalização estabelecidas pelas leis e regulamentos do país de destino. Os Correios ou as Administrações Postais estrangeiras não podem interferir no processo de fiscalização alfandegária.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6. DO TRANSPORTE, DA DISTRIBUIÇÃO E DOS PRAZOS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6.1</a:t>
          </a:r>
          <a:r>
            <a:rPr lang="en-US" cap="none" sz="650" b="0" i="0" u="none" baseline="0">
              <a:solidFill>
                <a:srgbClr val="000000"/>
              </a:solidFill>
              <a:latin typeface="Arial"/>
              <a:ea typeface="Arial"/>
              <a:cs typeface="Arial"/>
            </a:rPr>
            <a:t> Todas as remessas serão transportadas pelos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(ou por seus contratados) até o país de destino.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6.2.1</a:t>
          </a:r>
          <a:r>
            <a:rPr lang="en-US" cap="none" sz="650" b="0" i="0" u="none" baseline="0">
              <a:solidFill>
                <a:srgbClr val="000000"/>
              </a:solidFill>
              <a:latin typeface="Arial"/>
              <a:ea typeface="Arial"/>
              <a:cs typeface="Arial"/>
            </a:rPr>
            <a:t> No caso de restrição de entrega no endereço do destinatário indicado pelo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no próprio objeto e/ou no </a:t>
          </a:r>
          <a:r>
            <a:rPr lang="en-US" cap="none" sz="650" b="1" i="0" u="none" baseline="0">
              <a:solidFill>
                <a:srgbClr val="000000"/>
              </a:solidFill>
              <a:latin typeface="Arial"/>
              <a:ea typeface="Arial"/>
              <a:cs typeface="Arial"/>
            </a:rPr>
            <a:t>AWB,</a:t>
          </a:r>
          <a:r>
            <a:rPr lang="en-US" cap="none" sz="650" b="0" i="0" u="none" baseline="0">
              <a:solidFill>
                <a:srgbClr val="000000"/>
              </a:solidFill>
              <a:latin typeface="Arial"/>
              <a:ea typeface="Arial"/>
              <a:cs typeface="Arial"/>
            </a:rPr>
            <a:t> a remessa será entregue conforme legislação do país de destino e/ou normas internas dos </a:t>
          </a:r>
          <a:r>
            <a:rPr lang="en-US" cap="none" sz="650" b="1" i="0" u="none" baseline="0">
              <a:solidFill>
                <a:srgbClr val="000000"/>
              </a:solidFill>
              <a:latin typeface="Arial"/>
              <a:ea typeface="Arial"/>
              <a:cs typeface="Arial"/>
            </a:rPr>
            <a:t>CORREIOS </a:t>
          </a:r>
          <a:r>
            <a:rPr lang="en-US" cap="none" sz="650" b="0" i="0" u="none" baseline="0">
              <a:solidFill>
                <a:srgbClr val="000000"/>
              </a:solidFill>
              <a:latin typeface="Arial"/>
              <a:ea typeface="Arial"/>
              <a:cs typeface="Arial"/>
            </a:rPr>
            <a:t>(ou por seus contratados).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6.3</a:t>
          </a:r>
          <a:r>
            <a:rPr lang="en-US" cap="none" sz="650" b="0" i="0" u="none" baseline="0">
              <a:solidFill>
                <a:srgbClr val="000000"/>
              </a:solidFill>
              <a:latin typeface="Arial"/>
              <a:ea typeface="Arial"/>
              <a:cs typeface="Arial"/>
            </a:rPr>
            <a:t> Os prazos estimados de distribuição, em quantidade de dias úteis, estarão disponíveis nas agências, no site dos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a:t>
          </a:r>
          <a:r>
            <a:rPr lang="en-US" cap="none" sz="650" b="0" i="0" u="sng" baseline="0">
              <a:solidFill>
                <a:srgbClr val="000000"/>
              </a:solidFill>
              <a:latin typeface="Arial"/>
              <a:ea typeface="Arial"/>
              <a:cs typeface="Arial"/>
            </a:rPr>
            <a:t>www.correios.com.br</a:t>
          </a:r>
          <a:r>
            <a:rPr lang="en-US" cap="none" sz="650" b="0" i="0" u="none" baseline="0">
              <a:solidFill>
                <a:srgbClr val="000000"/>
              </a:solidFill>
              <a:latin typeface="Arial"/>
              <a:ea typeface="Arial"/>
              <a:cs typeface="Arial"/>
            </a:rPr>
            <a:t>) e na Central de Atendimento ao Cliente (0800570 0100).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6.3.1</a:t>
          </a:r>
          <a:r>
            <a:rPr lang="en-US" cap="none" sz="650" b="0" i="0" u="none" baseline="0">
              <a:solidFill>
                <a:srgbClr val="000000"/>
              </a:solidFill>
              <a:latin typeface="Arial"/>
              <a:ea typeface="Arial"/>
              <a:cs typeface="Arial"/>
            </a:rPr>
            <a:t> As remessas internacionais estão sujeitas à retenção pelas autoridades aduaneiras ou governamentais para verificação de conteúdo, aplicação de tributos de importação ou outros, de acordo com a legislação de cada país. Os atrasos decorrentes desse tipo específico de procedimento não serão considerados nos prazos divulgados.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7. DA DEVOLUÇÃO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7.2 O REMETENTE</a:t>
          </a:r>
          <a:r>
            <a:rPr lang="en-US" cap="none" sz="650" b="0" i="0" u="none" baseline="0">
              <a:solidFill>
                <a:srgbClr val="000000"/>
              </a:solidFill>
              <a:latin typeface="Arial"/>
              <a:ea typeface="Arial"/>
              <a:cs typeface="Arial"/>
            </a:rPr>
            <a:t>, ao optar pelo recebimento em devolução da remessa, se responsabiliza por indenizar integralmente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conforme o descrito nos subitens 4.12.2 e 4.12.3 do </a:t>
          </a:r>
          <a:r>
            <a:rPr lang="en-US" cap="none" sz="650" b="1" i="0" u="none" baseline="0">
              <a:solidFill>
                <a:srgbClr val="000000"/>
              </a:solidFill>
              <a:latin typeface="Arial"/>
              <a:ea typeface="Arial"/>
              <a:cs typeface="Arial"/>
            </a:rPr>
            <a:t>TERMO</a:t>
          </a:r>
          <a:r>
            <a:rPr lang="en-US" cap="none" sz="650" b="0" i="0" u="none" baseline="0">
              <a:solidFill>
                <a:srgbClr val="000000"/>
              </a:solidFill>
              <a:latin typeface="Arial"/>
              <a:ea typeface="Arial"/>
              <a:cs typeface="Arial"/>
            </a:rPr>
            <a:t> (transcritos acima).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8. DAS INDENIZAÇÕES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8.4</a:t>
          </a:r>
          <a:r>
            <a:rPr lang="en-US" cap="none" sz="650" b="0" i="0" u="none" baseline="0">
              <a:solidFill>
                <a:srgbClr val="000000"/>
              </a:solidFill>
              <a:latin typeface="Arial"/>
              <a:ea typeface="Arial"/>
              <a:cs typeface="Arial"/>
            </a:rPr>
            <a:t>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aceita e concorda que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não serão responsáveis por quaisquer outros tipos de prejuízos diretos ou indiretos, inclusive perda de receita, lucro, mercado, licitações, perda do uso do conteúdo ou perda de oportunidades, resultante de atraso, entrega equivocada, extravio ou dano da remessa.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8.5</a:t>
          </a:r>
          <a:r>
            <a:rPr lang="en-US" cap="none" sz="650" b="0" i="0" u="none" baseline="0">
              <a:solidFill>
                <a:srgbClr val="000000"/>
              </a:solidFill>
              <a:latin typeface="Arial"/>
              <a:ea typeface="Arial"/>
              <a:cs typeface="Arial"/>
            </a:rPr>
            <a:t>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não indenizarão remessas extraviadas ou danificadas decorrentes de situações de caso fortuito ou força maior, tais como: terremoto, ciclone, tempestade, inundação, guerra, queda de aeronave, embargo, condições climáticas inapropriadas, greves, atos, omissões de autoridades públicas ou similares que ocorrerem sem que haja culpa dos </a:t>
          </a:r>
          <a:r>
            <a:rPr lang="en-US" cap="none" sz="650" b="1" i="0" u="none" baseline="0">
              <a:solidFill>
                <a:srgbClr val="000000"/>
              </a:solidFill>
              <a:latin typeface="Arial"/>
              <a:ea typeface="Arial"/>
              <a:cs typeface="Arial"/>
            </a:rPr>
            <a:t>CORREIOS.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8.5.1</a:t>
          </a:r>
          <a:r>
            <a:rPr lang="en-US" cap="none" sz="650" b="0" i="0" u="none" baseline="0">
              <a:solidFill>
                <a:srgbClr val="000000"/>
              </a:solidFill>
              <a:latin typeface="Arial"/>
              <a:ea typeface="Arial"/>
              <a:cs typeface="Arial"/>
            </a:rPr>
            <a:t> Da mesma forma,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não serão responsáveis por danos de natureza elétrica, magnética ou por perda ou avaria de imagens, gravações eletrônicas, fotográficas ou de filmagens.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8.6</a:t>
          </a:r>
          <a:r>
            <a:rPr lang="en-US" cap="none" sz="650" b="0" i="0" u="none" baseline="0">
              <a:solidFill>
                <a:srgbClr val="000000"/>
              </a:solidFill>
              <a:latin typeface="Arial"/>
              <a:ea typeface="Arial"/>
              <a:cs typeface="Arial"/>
            </a:rPr>
            <a:t> Para fazer jus ao recebimento das indenizações previstas neste </a:t>
          </a:r>
          <a:r>
            <a:rPr lang="en-US" cap="none" sz="650" b="1" i="0" u="none" baseline="0">
              <a:solidFill>
                <a:srgbClr val="000000"/>
              </a:solidFill>
              <a:latin typeface="Arial"/>
              <a:ea typeface="Arial"/>
              <a:cs typeface="Arial"/>
            </a:rPr>
            <a:t>TERMO,</a:t>
          </a:r>
          <a:r>
            <a:rPr lang="en-US" cap="none" sz="650" b="0" i="0" u="none" baseline="0">
              <a:solidFill>
                <a:srgbClr val="000000"/>
              </a:solidFill>
              <a:latin typeface="Arial"/>
              <a:ea typeface="Arial"/>
              <a:cs typeface="Arial"/>
            </a:rPr>
            <a:t>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deverá apresentar reclamação formal por meio do site dos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a:t>
          </a:r>
          <a:r>
            <a:rPr lang="en-US" cap="none" sz="650" b="0" i="0" u="sng" baseline="0">
              <a:solidFill>
                <a:srgbClr val="000000"/>
              </a:solidFill>
              <a:latin typeface="Arial"/>
              <a:ea typeface="Arial"/>
              <a:cs typeface="Arial"/>
            </a:rPr>
            <a:t>www.correios.com.br</a:t>
          </a:r>
          <a:r>
            <a:rPr lang="en-US" cap="none" sz="650" b="0" i="0" u="none" baseline="0">
              <a:solidFill>
                <a:srgbClr val="000000"/>
              </a:solidFill>
              <a:latin typeface="Arial"/>
              <a:ea typeface="Arial"/>
              <a:cs typeface="Arial"/>
            </a:rPr>
            <a:t>), pela CAC 0800 570010, ou por meio de correspondência endereçada aos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no prazo de até 90 dias a contar da data da postagem da remessa. Após este prazo,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considerarão a remessa como devidamente entregue, não cabendo mais qualquer tipo de reclamação ou pedido de indenização por parte do </a:t>
          </a:r>
          <a:r>
            <a:rPr lang="en-US" cap="none" sz="650" b="1" i="0" u="none" baseline="0">
              <a:solidFill>
                <a:srgbClr val="000000"/>
              </a:solidFill>
              <a:latin typeface="Arial"/>
              <a:ea typeface="Arial"/>
              <a:cs typeface="Arial"/>
            </a:rPr>
            <a:t>REMETENTE.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8.7</a:t>
          </a:r>
          <a:r>
            <a:rPr lang="en-US" cap="none" sz="650" b="0" i="0" u="none" baseline="0">
              <a:solidFill>
                <a:srgbClr val="000000"/>
              </a:solidFill>
              <a:latin typeface="Arial"/>
              <a:ea typeface="Arial"/>
              <a:cs typeface="Arial"/>
            </a:rPr>
            <a:t> Para o caso de indenização deverá ser respeitado o prazo previsto nos regulamentos a que se sujeitam 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necessário para as averiguações pertinentes.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9. RESPONSABILIDADES DO REMETENTE
</a:t>
          </a:r>
          <a:r>
            <a:rPr lang="en-US" cap="none" sz="65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9.2</a:t>
          </a:r>
          <a:r>
            <a:rPr lang="en-US" cap="none" sz="650" b="0" i="0" u="none" baseline="0">
              <a:solidFill>
                <a:srgbClr val="000000"/>
              </a:solidFill>
              <a:latin typeface="Arial"/>
              <a:ea typeface="Arial"/>
              <a:cs typeface="Arial"/>
            </a:rPr>
            <a:t>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deve assegurar-se de que o Objeto Postal Internacional encontra-se adequadamente embalado para transporte e manuseio seguros e de que o endereço do destinatário no </a:t>
          </a:r>
          <a:r>
            <a:rPr lang="en-US" cap="none" sz="650" b="1" i="0" u="none" baseline="0">
              <a:solidFill>
                <a:srgbClr val="000000"/>
              </a:solidFill>
              <a:latin typeface="Arial"/>
              <a:ea typeface="Arial"/>
              <a:cs typeface="Arial"/>
            </a:rPr>
            <a:t>FORMULÁRIO</a:t>
          </a:r>
          <a:r>
            <a:rPr lang="en-US" cap="none" sz="650" b="0" i="0" u="none" baseline="0">
              <a:solidFill>
                <a:srgbClr val="000000"/>
              </a:solidFill>
              <a:latin typeface="Arial"/>
              <a:ea typeface="Arial"/>
              <a:cs typeface="Arial"/>
            </a:rPr>
            <a:t> e/ou no próprio objeto, está completo, incluindo o número de telefone, o código de endereçamento postal e o endereço eletrônico (e-mail), se existentes.
</a:t>
          </a:r>
          <a:r>
            <a:rPr lang="en-US" cap="none" sz="650" b="0"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9.3</a:t>
          </a:r>
          <a:r>
            <a:rPr lang="en-US" cap="none" sz="650" b="0" i="0" u="none" baseline="0">
              <a:solidFill>
                <a:srgbClr val="000000"/>
              </a:solidFill>
              <a:latin typeface="Arial"/>
              <a:ea typeface="Arial"/>
              <a:cs typeface="Arial"/>
            </a:rPr>
            <a:t> O </a:t>
          </a:r>
          <a:r>
            <a:rPr lang="en-US" cap="none" sz="650" b="1" i="0" u="none" baseline="0">
              <a:solidFill>
                <a:srgbClr val="000000"/>
              </a:solidFill>
              <a:latin typeface="Arial"/>
              <a:ea typeface="Arial"/>
              <a:cs typeface="Arial"/>
            </a:rPr>
            <a:t>REMETENTE,</a:t>
          </a:r>
          <a:r>
            <a:rPr lang="en-US" cap="none" sz="650" b="0" i="0" u="none" baseline="0">
              <a:solidFill>
                <a:srgbClr val="000000"/>
              </a:solidFill>
              <a:latin typeface="Arial"/>
              <a:ea typeface="Arial"/>
              <a:cs typeface="Arial"/>
            </a:rPr>
            <a:t> no caso de falha de sua parte no cumprimento de quaisquer leis ou regulamentos aplicáveis a qualquer das obrigações anteriormente descritas, concorda em indenizar aos </a:t>
          </a:r>
          <a:r>
            <a:rPr lang="en-US" cap="none" sz="650" b="1" i="0" u="none" baseline="0">
              <a:solidFill>
                <a:srgbClr val="000000"/>
              </a:solidFill>
              <a:latin typeface="Arial"/>
              <a:ea typeface="Arial"/>
              <a:cs typeface="Arial"/>
            </a:rPr>
            <a:t>CORREIOS</a:t>
          </a:r>
          <a:r>
            <a:rPr lang="en-US" cap="none" sz="650" b="0" i="0" u="none" baseline="0">
              <a:solidFill>
                <a:srgbClr val="000000"/>
              </a:solidFill>
              <a:latin typeface="Arial"/>
              <a:ea typeface="Arial"/>
              <a:cs typeface="Arial"/>
            </a:rPr>
            <a:t> e mantê-los livres e ilesos de toda e qualquer reclamação, reivindicação, responsabilidade ou despesa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0</xdr:rowOff>
    </xdr:from>
    <xdr:to>
      <xdr:col>16</xdr:col>
      <xdr:colOff>152400</xdr:colOff>
      <xdr:row>3</xdr:row>
      <xdr:rowOff>9525</xdr:rowOff>
    </xdr:to>
    <xdr:pic>
      <xdr:nvPicPr>
        <xdr:cNvPr id="1" name="Imagem 30"/>
        <xdr:cNvPicPr preferRelativeResize="1">
          <a:picLocks noChangeAspect="1"/>
        </xdr:cNvPicPr>
      </xdr:nvPicPr>
      <xdr:blipFill>
        <a:blip r:embed="rId1"/>
        <a:stretch>
          <a:fillRect/>
        </a:stretch>
      </xdr:blipFill>
      <xdr:spPr>
        <a:xfrm>
          <a:off x="190500" y="0"/>
          <a:ext cx="904875" cy="342900"/>
        </a:xfrm>
        <a:prstGeom prst="rect">
          <a:avLst/>
        </a:prstGeom>
        <a:noFill/>
        <a:ln w="9525" cmpd="sng">
          <a:noFill/>
        </a:ln>
      </xdr:spPr>
    </xdr:pic>
    <xdr:clientData/>
  </xdr:twoCellAnchor>
  <xdr:twoCellAnchor editAs="oneCell">
    <xdr:from>
      <xdr:col>52</xdr:col>
      <xdr:colOff>9525</xdr:colOff>
      <xdr:row>0</xdr:row>
      <xdr:rowOff>0</xdr:rowOff>
    </xdr:from>
    <xdr:to>
      <xdr:col>62</xdr:col>
      <xdr:colOff>19050</xdr:colOff>
      <xdr:row>4</xdr:row>
      <xdr:rowOff>0</xdr:rowOff>
    </xdr:to>
    <xdr:pic>
      <xdr:nvPicPr>
        <xdr:cNvPr id="2" name="Imagem 31"/>
        <xdr:cNvPicPr preferRelativeResize="1">
          <a:picLocks noChangeAspect="1"/>
        </xdr:cNvPicPr>
      </xdr:nvPicPr>
      <xdr:blipFill>
        <a:blip r:embed="rId2"/>
        <a:stretch>
          <a:fillRect/>
        </a:stretch>
      </xdr:blipFill>
      <xdr:spPr>
        <a:xfrm>
          <a:off x="6343650" y="0"/>
          <a:ext cx="7905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correios.com.br/sistemas/efi/consulta/ncm/" TargetMode="External" /><Relationship Id="rId2" Type="http://schemas.openxmlformats.org/officeDocument/2006/relationships/hyperlink" Target="http://translate.reference.com/" TargetMode="External" /><Relationship Id="rId3" Type="http://schemas.openxmlformats.org/officeDocument/2006/relationships/hyperlink" Target="http://www.investexportbrasil.gov.br/classificacao-de-mercadorias" TargetMode="External" /><Relationship Id="rId4" Type="http://schemas.openxmlformats.org/officeDocument/2006/relationships/hyperlink" Target="https://siscomex.desenvolvimento.gov.br/SimuladorMircWeb/"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2"/>
  <dimension ref="A2:J17"/>
  <sheetViews>
    <sheetView showGridLines="0" showRowColHeaders="0" tabSelected="1" zoomScale="150" zoomScaleNormal="150" zoomScaleSheetLayoutView="100" zoomScalePageLayoutView="0" workbookViewId="0" topLeftCell="A1">
      <selection activeCell="A14" sqref="A14:H14"/>
    </sheetView>
  </sheetViews>
  <sheetFormatPr defaultColWidth="9.140625" defaultRowHeight="12.75"/>
  <cols>
    <col min="8" max="8" width="22.28125" style="0" customWidth="1"/>
  </cols>
  <sheetData>
    <row r="2" spans="1:3" ht="12.75">
      <c r="A2" s="1" t="s">
        <v>0</v>
      </c>
      <c r="B2" s="2"/>
      <c r="C2" s="3"/>
    </row>
    <row r="3" spans="1:3" ht="12.75">
      <c r="A3" s="4" t="s">
        <v>1</v>
      </c>
      <c r="B3" s="229">
        <v>4</v>
      </c>
      <c r="C3" s="229"/>
    </row>
    <row r="4" ht="12.75">
      <c r="J4" s="5"/>
    </row>
    <row r="5" spans="1:10" ht="12.75">
      <c r="A5" s="6" t="s">
        <v>2</v>
      </c>
      <c r="B5" s="7"/>
      <c r="C5" s="7"/>
      <c r="D5" s="7"/>
      <c r="E5" s="7"/>
      <c r="F5" s="7"/>
      <c r="G5" s="7"/>
      <c r="H5" s="7"/>
      <c r="J5" s="5"/>
    </row>
    <row r="6" ht="12.75">
      <c r="A6" s="8" t="s">
        <v>3</v>
      </c>
    </row>
    <row r="7" ht="12.75">
      <c r="A7" s="8" t="s">
        <v>4</v>
      </c>
    </row>
    <row r="8" ht="12.75">
      <c r="A8" s="8" t="s">
        <v>5</v>
      </c>
    </row>
    <row r="9" ht="12.75">
      <c r="A9" s="8" t="s">
        <v>6</v>
      </c>
    </row>
    <row r="11" spans="1:8" ht="12.75">
      <c r="A11" s="6" t="s">
        <v>7</v>
      </c>
      <c r="B11" s="6"/>
      <c r="C11" s="6"/>
      <c r="D11" s="6"/>
      <c r="E11" s="6"/>
      <c r="F11" s="6"/>
      <c r="G11" s="6"/>
      <c r="H11" s="6"/>
    </row>
    <row r="12" spans="1:8" ht="12.75">
      <c r="A12" s="227" t="s">
        <v>866</v>
      </c>
      <c r="B12" s="228"/>
      <c r="C12" s="228"/>
      <c r="D12" s="228"/>
      <c r="E12" s="228"/>
      <c r="F12" s="228"/>
      <c r="G12" s="228"/>
      <c r="H12" s="228"/>
    </row>
    <row r="13" spans="1:8" ht="12.75">
      <c r="A13" s="227" t="s">
        <v>873</v>
      </c>
      <c r="B13" s="228"/>
      <c r="C13" s="228"/>
      <c r="D13" s="228"/>
      <c r="E13" s="228"/>
      <c r="F13" s="228"/>
      <c r="G13" s="228"/>
      <c r="H13" s="228"/>
    </row>
    <row r="14" spans="1:8" ht="12.75">
      <c r="A14" s="227" t="s">
        <v>867</v>
      </c>
      <c r="B14" s="228"/>
      <c r="C14" s="228"/>
      <c r="D14" s="228"/>
      <c r="E14" s="228"/>
      <c r="F14" s="228"/>
      <c r="G14" s="228"/>
      <c r="H14" s="228"/>
    </row>
    <row r="16" spans="1:8" ht="12.75">
      <c r="A16" s="6" t="s">
        <v>8</v>
      </c>
      <c r="B16" s="9"/>
      <c r="C16" s="9"/>
      <c r="D16" s="9"/>
      <c r="E16" s="9"/>
      <c r="F16" s="9"/>
      <c r="G16" s="9"/>
      <c r="H16" s="9"/>
    </row>
    <row r="17" spans="1:8" ht="12.75">
      <c r="A17" s="227" t="s">
        <v>868</v>
      </c>
      <c r="B17" s="228"/>
      <c r="C17" s="228"/>
      <c r="D17" s="228"/>
      <c r="E17" s="228"/>
      <c r="F17" s="228"/>
      <c r="G17" s="228"/>
      <c r="H17" s="228"/>
    </row>
  </sheetData>
  <sheetProtection/>
  <mergeCells count="5">
    <mergeCell ref="A17:H17"/>
    <mergeCell ref="B3:C3"/>
    <mergeCell ref="A12:H12"/>
    <mergeCell ref="A13:H13"/>
    <mergeCell ref="A14:H14"/>
  </mergeCells>
  <hyperlinks>
    <hyperlink ref="A6" location="AWBFrente!A1" display="AWBFrente"/>
    <hyperlink ref="A7" location="AWBVerso!A1" display="AWBVerso"/>
    <hyperlink ref="A8" location="FolhaSuplementar!A1" display="FolhaSuplementar"/>
    <hyperlink ref="A9" location="'Commercial Invoice'!A1" display="Commercial Invoice"/>
    <hyperlink ref="A12" r:id="rId1" display="http://www2.correios.com.br/sistemas/efi/consulta/ncm/"/>
    <hyperlink ref="A17" r:id="rId2" display="http://translate.reference.com/"/>
    <hyperlink ref="A14" r:id="rId3" display="http://www.investexportbrasil.gov.br/classificacao-de-mercadorias"/>
    <hyperlink ref="A13" r:id="rId4" display="https://siscomex.desenvolvimento.gov.br/SimuladorMircWeb/"/>
  </hyperlinks>
  <printOptions/>
  <pageMargins left="0.7479166666666667" right="0.7479166666666667" top="0.9840277777777778" bottom="0.9840277777777778"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Plan1">
    <pageSetUpPr fitToPage="1"/>
  </sheetPr>
  <dimension ref="B2:AY90"/>
  <sheetViews>
    <sheetView showGridLines="0" showRowColHeaders="0" zoomScale="160" zoomScaleNormal="160" zoomScaleSheetLayoutView="100" zoomScalePageLayoutView="0" workbookViewId="0" topLeftCell="A49">
      <selection activeCell="AB52" sqref="AB52:AM52"/>
    </sheetView>
  </sheetViews>
  <sheetFormatPr defaultColWidth="9.140625" defaultRowHeight="12.75"/>
  <cols>
    <col min="1" max="1" width="0.2890625" style="10" customWidth="1"/>
    <col min="2" max="3" width="1.7109375" style="10" customWidth="1"/>
    <col min="4" max="4" width="7.00390625" style="10" customWidth="1"/>
    <col min="5" max="5" width="8.28125" style="10" customWidth="1"/>
    <col min="6" max="6" width="1.7109375" style="10" customWidth="1"/>
    <col min="7" max="8" width="0.85546875" style="10" customWidth="1"/>
    <col min="9" max="9" width="1.7109375" style="10" customWidth="1"/>
    <col min="10" max="10" width="0.2890625" style="10" customWidth="1"/>
    <col min="11" max="11" width="1.7109375" style="10" customWidth="1"/>
    <col min="12" max="12" width="5.140625" style="10" customWidth="1"/>
    <col min="13" max="13" width="5.00390625" style="10" customWidth="1"/>
    <col min="14" max="14" width="1.7109375" style="10" customWidth="1"/>
    <col min="15" max="15" width="3.57421875" style="10" customWidth="1"/>
    <col min="16" max="16" width="3.7109375" style="10" customWidth="1"/>
    <col min="17" max="17" width="0.2890625" style="10" customWidth="1"/>
    <col min="18" max="19" width="1.7109375" style="10" customWidth="1"/>
    <col min="20" max="20" width="2.8515625" style="10" customWidth="1"/>
    <col min="21" max="21" width="1.421875" style="10" customWidth="1"/>
    <col min="22" max="22" width="0.2890625" style="10" customWidth="1"/>
    <col min="23" max="23" width="1.7109375" style="10" customWidth="1"/>
    <col min="24" max="24" width="0.85546875" style="10" customWidth="1"/>
    <col min="25" max="25" width="1.421875" style="10" customWidth="1"/>
    <col min="26" max="26" width="7.28125" style="10" customWidth="1"/>
    <col min="27" max="27" width="0.2890625" style="10" customWidth="1"/>
    <col min="28" max="29" width="1.7109375" style="10" customWidth="1"/>
    <col min="30" max="30" width="4.140625" style="10" customWidth="1"/>
    <col min="31" max="31" width="0.2890625" style="10" customWidth="1"/>
    <col min="32" max="32" width="2.00390625" style="10" customWidth="1"/>
    <col min="33" max="33" width="2.140625" style="10" customWidth="1"/>
    <col min="34" max="34" width="2.00390625" style="10" customWidth="1"/>
    <col min="35" max="35" width="1.8515625" style="10" customWidth="1"/>
    <col min="36" max="36" width="0.2890625" style="10" customWidth="1"/>
    <col min="37" max="37" width="1.7109375" style="10" customWidth="1"/>
    <col min="38" max="38" width="2.00390625" style="10" customWidth="1"/>
    <col min="39" max="39" width="1.7109375" style="10" customWidth="1"/>
    <col min="40" max="40" width="0.2890625" style="10" customWidth="1"/>
    <col min="41" max="41" width="1.7109375" style="10" customWidth="1"/>
    <col min="42" max="42" width="0.2890625" style="10" customWidth="1"/>
    <col min="43" max="43" width="2.00390625" style="10" customWidth="1"/>
    <col min="44" max="44" width="1.8515625" style="10" customWidth="1"/>
    <col min="45" max="45" width="1.7109375" style="10" customWidth="1"/>
    <col min="46" max="46" width="0.2890625" style="10" customWidth="1"/>
    <col min="47" max="49" width="2.00390625" style="10" customWidth="1"/>
    <col min="50" max="51" width="2.28125" style="10" customWidth="1"/>
    <col min="52" max="16384" width="9.140625" style="10" customWidth="1"/>
  </cols>
  <sheetData>
    <row r="1" ht="4.5" customHeight="1"/>
    <row r="2" spans="8:13" ht="12.75">
      <c r="H2" s="314" t="s">
        <v>9</v>
      </c>
      <c r="I2" s="314"/>
      <c r="J2" s="314"/>
      <c r="K2" s="314"/>
      <c r="L2" s="314"/>
      <c r="M2" s="11" t="s">
        <v>10</v>
      </c>
    </row>
    <row r="3" spans="8:13" ht="9">
      <c r="H3" s="314"/>
      <c r="I3" s="314"/>
      <c r="J3" s="314"/>
      <c r="K3" s="314"/>
      <c r="L3" s="314"/>
      <c r="M3" s="12" t="s">
        <v>11</v>
      </c>
    </row>
    <row r="4" ht="1.5" customHeight="1"/>
    <row r="5" spans="2:51" ht="9" customHeight="1">
      <c r="B5" s="311" t="s">
        <v>12</v>
      </c>
      <c r="C5" s="13">
        <v>1</v>
      </c>
      <c r="D5" s="315" t="s">
        <v>13</v>
      </c>
      <c r="E5" s="315"/>
      <c r="F5" s="315"/>
      <c r="G5" s="315"/>
      <c r="H5" s="315"/>
      <c r="I5" s="315"/>
      <c r="J5" s="315"/>
      <c r="K5" s="315"/>
      <c r="L5" s="315"/>
      <c r="M5" s="315"/>
      <c r="N5" s="315"/>
      <c r="O5" s="315"/>
      <c r="P5" s="315"/>
      <c r="Q5" s="315"/>
      <c r="R5" s="315"/>
      <c r="S5" s="315"/>
      <c r="T5" s="315"/>
      <c r="U5" s="315"/>
      <c r="V5" s="315"/>
      <c r="W5" s="315"/>
      <c r="X5" s="315"/>
      <c r="Y5" s="315"/>
      <c r="Z5" s="315"/>
      <c r="AB5" s="316" t="s">
        <v>14</v>
      </c>
      <c r="AC5" s="316"/>
      <c r="AD5" s="316"/>
      <c r="AE5" s="316"/>
      <c r="AF5" s="316"/>
      <c r="AG5" s="316"/>
      <c r="AH5" s="316"/>
      <c r="AI5" s="316"/>
      <c r="AJ5" s="316"/>
      <c r="AK5" s="316"/>
      <c r="AL5" s="316"/>
      <c r="AM5" s="316"/>
      <c r="AN5" s="316"/>
      <c r="AO5" s="316"/>
      <c r="AP5" s="316"/>
      <c r="AQ5" s="316"/>
      <c r="AR5" s="316"/>
      <c r="AS5" s="316"/>
      <c r="AT5" s="316"/>
      <c r="AU5" s="316"/>
      <c r="AV5" s="316"/>
      <c r="AW5" s="316"/>
      <c r="AX5" s="316"/>
      <c r="AY5" s="316"/>
    </row>
    <row r="6" spans="2:51" ht="3.75" customHeight="1">
      <c r="B6" s="311"/>
      <c r="C6" s="276"/>
      <c r="D6" s="276"/>
      <c r="E6" s="276"/>
      <c r="F6" s="276"/>
      <c r="G6" s="276"/>
      <c r="H6" s="276"/>
      <c r="I6" s="276"/>
      <c r="J6" s="276"/>
      <c r="K6" s="276"/>
      <c r="L6" s="276"/>
      <c r="M6" s="276"/>
      <c r="N6" s="276"/>
      <c r="O6" s="276"/>
      <c r="P6" s="276"/>
      <c r="Q6" s="276"/>
      <c r="R6" s="276"/>
      <c r="S6" s="276"/>
      <c r="T6" s="276"/>
      <c r="U6" s="276"/>
      <c r="V6" s="276"/>
      <c r="W6" s="276"/>
      <c r="X6" s="276"/>
      <c r="Y6" s="276"/>
      <c r="Z6" s="27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row>
    <row r="7" spans="2:51" ht="8.25">
      <c r="B7" s="311"/>
      <c r="C7" s="276"/>
      <c r="D7" s="276"/>
      <c r="E7" s="276"/>
      <c r="F7" s="276"/>
      <c r="G7" s="276"/>
      <c r="H7" s="276"/>
      <c r="I7" s="276"/>
      <c r="J7" s="276"/>
      <c r="K7" s="276"/>
      <c r="L7" s="276"/>
      <c r="M7" s="276"/>
      <c r="N7" s="276"/>
      <c r="O7" s="276"/>
      <c r="P7" s="276"/>
      <c r="Q7" s="276"/>
      <c r="R7" s="276"/>
      <c r="S7" s="276"/>
      <c r="T7" s="276"/>
      <c r="U7" s="276"/>
      <c r="V7" s="276"/>
      <c r="W7" s="276"/>
      <c r="X7" s="276"/>
      <c r="Y7" s="276"/>
      <c r="Z7" s="276"/>
      <c r="AB7" s="14">
        <v>11</v>
      </c>
      <c r="AC7" s="277" t="s">
        <v>15</v>
      </c>
      <c r="AD7" s="277"/>
      <c r="AE7" s="277"/>
      <c r="AF7" s="277"/>
      <c r="AG7" s="277"/>
      <c r="AH7" s="277"/>
      <c r="AI7" s="277"/>
      <c r="AJ7" s="277"/>
      <c r="AK7" s="277"/>
      <c r="AL7" s="277"/>
      <c r="AM7" s="277"/>
      <c r="AN7" s="277"/>
      <c r="AO7" s="277"/>
      <c r="AP7" s="277"/>
      <c r="AQ7" s="277"/>
      <c r="AR7" s="277"/>
      <c r="AS7" s="277"/>
      <c r="AT7" s="277"/>
      <c r="AU7" s="277"/>
      <c r="AV7" s="277"/>
      <c r="AW7" s="277"/>
      <c r="AX7" s="277"/>
      <c r="AY7" s="277"/>
    </row>
    <row r="8" spans="2:51" ht="8.25">
      <c r="B8" s="311"/>
      <c r="C8" s="315" t="s">
        <v>16</v>
      </c>
      <c r="D8" s="315"/>
      <c r="E8" s="315"/>
      <c r="F8" s="315"/>
      <c r="G8" s="315"/>
      <c r="H8" s="315"/>
      <c r="I8" s="315"/>
      <c r="J8" s="315"/>
      <c r="K8" s="315"/>
      <c r="L8" s="315"/>
      <c r="M8" s="315"/>
      <c r="N8" s="315"/>
      <c r="O8" s="315"/>
      <c r="P8" s="315"/>
      <c r="Q8" s="315"/>
      <c r="R8" s="315"/>
      <c r="S8" s="315"/>
      <c r="T8" s="315"/>
      <c r="U8" s="315"/>
      <c r="V8" s="315"/>
      <c r="W8" s="315"/>
      <c r="X8" s="315"/>
      <c r="Y8" s="315"/>
      <c r="Z8" s="315"/>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row>
    <row r="9" spans="2:51" ht="3.75" customHeight="1">
      <c r="B9" s="311"/>
      <c r="C9" s="276"/>
      <c r="D9" s="276"/>
      <c r="E9" s="276"/>
      <c r="F9" s="276"/>
      <c r="G9" s="276"/>
      <c r="H9" s="276"/>
      <c r="I9" s="276"/>
      <c r="J9" s="276"/>
      <c r="K9" s="276"/>
      <c r="L9" s="276"/>
      <c r="M9" s="276"/>
      <c r="N9" s="276"/>
      <c r="O9" s="276"/>
      <c r="P9" s="276"/>
      <c r="Q9" s="276"/>
      <c r="R9" s="276"/>
      <c r="S9" s="276"/>
      <c r="T9" s="276"/>
      <c r="U9" s="276"/>
      <c r="V9" s="276"/>
      <c r="W9" s="276"/>
      <c r="X9" s="276"/>
      <c r="Y9" s="276"/>
      <c r="Z9" s="276"/>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row>
    <row r="10" spans="2:51" ht="8.25">
      <c r="B10" s="311"/>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row>
    <row r="11" spans="2:51" ht="8.25">
      <c r="B11" s="311"/>
      <c r="C11" s="315" t="s">
        <v>17</v>
      </c>
      <c r="D11" s="315"/>
      <c r="E11" s="315"/>
      <c r="F11" s="315"/>
      <c r="G11" s="315"/>
      <c r="H11" s="247" t="s">
        <v>18</v>
      </c>
      <c r="I11" s="247"/>
      <c r="J11" s="247"/>
      <c r="K11" s="247"/>
      <c r="L11" s="247"/>
      <c r="M11" s="247"/>
      <c r="N11" s="247"/>
      <c r="O11" s="247"/>
      <c r="P11" s="247"/>
      <c r="Q11" s="247"/>
      <c r="R11" s="247"/>
      <c r="S11" s="247"/>
      <c r="T11" s="247"/>
      <c r="U11" s="247"/>
      <c r="V11" s="247" t="s">
        <v>19</v>
      </c>
      <c r="W11" s="247"/>
      <c r="X11" s="247"/>
      <c r="Y11" s="247"/>
      <c r="Z11" s="24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row>
    <row r="12" spans="2:51" ht="9.75" customHeight="1">
      <c r="B12" s="31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B12" s="14">
        <v>12</v>
      </c>
      <c r="AC12" s="277" t="s">
        <v>20</v>
      </c>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row>
    <row r="13" spans="2:51" ht="8.25">
      <c r="B13" s="311"/>
      <c r="C13" s="247" t="s">
        <v>21</v>
      </c>
      <c r="D13" s="247"/>
      <c r="E13" s="247"/>
      <c r="F13" s="247"/>
      <c r="G13" s="247"/>
      <c r="H13" s="247" t="s">
        <v>22</v>
      </c>
      <c r="I13" s="247"/>
      <c r="J13" s="247"/>
      <c r="K13" s="247"/>
      <c r="L13" s="247"/>
      <c r="M13" s="247"/>
      <c r="N13" s="247"/>
      <c r="O13" s="312" t="s">
        <v>23</v>
      </c>
      <c r="P13" s="312"/>
      <c r="Q13" s="312"/>
      <c r="R13" s="312"/>
      <c r="S13" s="312"/>
      <c r="T13" s="312"/>
      <c r="U13" s="312"/>
      <c r="V13" s="312"/>
      <c r="W13" s="312"/>
      <c r="X13" s="312"/>
      <c r="Y13" s="312"/>
      <c r="Z13" s="312"/>
      <c r="AB13" s="15"/>
      <c r="AC13" s="16"/>
      <c r="AD13" s="16"/>
      <c r="AE13" s="16"/>
      <c r="AF13" s="16"/>
      <c r="AG13" s="16"/>
      <c r="AH13" s="16"/>
      <c r="AI13" s="16"/>
      <c r="AJ13" s="16"/>
      <c r="AK13" s="16"/>
      <c r="AL13" s="16"/>
      <c r="AM13" s="16"/>
      <c r="AN13" s="16"/>
      <c r="AO13" s="16"/>
      <c r="AP13" s="16"/>
      <c r="AQ13" s="16"/>
      <c r="AR13" s="16"/>
      <c r="AS13" s="16"/>
      <c r="AT13" s="16"/>
      <c r="AU13" s="16"/>
      <c r="AV13" s="16"/>
      <c r="AW13" s="16"/>
      <c r="AX13" s="16"/>
      <c r="AY13" s="17"/>
    </row>
    <row r="14" spans="2:51" ht="9" customHeight="1">
      <c r="B14" s="311"/>
      <c r="C14" s="276"/>
      <c r="D14" s="276"/>
      <c r="E14" s="276"/>
      <c r="F14" s="276"/>
      <c r="G14" s="276"/>
      <c r="H14" s="276"/>
      <c r="I14" s="276"/>
      <c r="J14" s="276"/>
      <c r="K14" s="276"/>
      <c r="L14" s="276"/>
      <c r="M14" s="276"/>
      <c r="N14" s="276"/>
      <c r="O14" s="313"/>
      <c r="P14" s="313"/>
      <c r="Q14" s="313"/>
      <c r="R14" s="313"/>
      <c r="S14" s="313"/>
      <c r="T14" s="313"/>
      <c r="U14" s="313"/>
      <c r="V14" s="313"/>
      <c r="W14" s="313"/>
      <c r="X14" s="313"/>
      <c r="Y14" s="313"/>
      <c r="Z14" s="313"/>
      <c r="AB14" s="15"/>
      <c r="AC14" s="16"/>
      <c r="AD14" s="310" t="s">
        <v>24</v>
      </c>
      <c r="AE14" s="310"/>
      <c r="AF14" s="310"/>
      <c r="AG14" s="310"/>
      <c r="AH14" s="310"/>
      <c r="AI14" s="16"/>
      <c r="AJ14" s="16"/>
      <c r="AK14" s="16"/>
      <c r="AL14" s="16"/>
      <c r="AM14" s="16"/>
      <c r="AN14" s="16"/>
      <c r="AO14" s="16"/>
      <c r="AP14" s="16"/>
      <c r="AQ14" s="16"/>
      <c r="AR14" s="16"/>
      <c r="AS14" s="16"/>
      <c r="AT14" s="16"/>
      <c r="AU14" s="16"/>
      <c r="AV14" s="16"/>
      <c r="AW14" s="16"/>
      <c r="AX14" s="16"/>
      <c r="AY14" s="17"/>
    </row>
    <row r="15" spans="2:51" ht="1.5" customHeight="1">
      <c r="B15" s="18"/>
      <c r="AB15" s="15"/>
      <c r="AC15" s="16"/>
      <c r="AD15" s="16"/>
      <c r="AE15" s="16"/>
      <c r="AF15" s="16"/>
      <c r="AG15" s="16"/>
      <c r="AH15" s="16"/>
      <c r="AI15" s="16"/>
      <c r="AJ15" s="16"/>
      <c r="AK15" s="16"/>
      <c r="AL15" s="16"/>
      <c r="AM15" s="16"/>
      <c r="AN15" s="16"/>
      <c r="AO15" s="16"/>
      <c r="AP15" s="16"/>
      <c r="AQ15" s="16"/>
      <c r="AR15" s="16"/>
      <c r="AS15" s="16"/>
      <c r="AT15" s="16"/>
      <c r="AU15" s="16"/>
      <c r="AV15" s="16"/>
      <c r="AW15" s="16"/>
      <c r="AX15" s="16"/>
      <c r="AY15" s="17"/>
    </row>
    <row r="16" spans="2:51" ht="8.25">
      <c r="B16" s="311" t="s">
        <v>25</v>
      </c>
      <c r="C16" s="13">
        <v>2</v>
      </c>
      <c r="D16" s="306" t="s">
        <v>26</v>
      </c>
      <c r="E16" s="306"/>
      <c r="F16" s="306"/>
      <c r="G16" s="306"/>
      <c r="H16" s="306"/>
      <c r="I16" s="306"/>
      <c r="J16" s="306"/>
      <c r="K16" s="306"/>
      <c r="L16" s="306"/>
      <c r="M16" s="306"/>
      <c r="N16" s="306"/>
      <c r="O16" s="306"/>
      <c r="P16" s="306"/>
      <c r="Q16" s="306"/>
      <c r="R16" s="306"/>
      <c r="S16" s="306"/>
      <c r="T16" s="306"/>
      <c r="U16" s="306"/>
      <c r="V16" s="306"/>
      <c r="W16" s="306"/>
      <c r="X16" s="306"/>
      <c r="Y16" s="306"/>
      <c r="Z16" s="306"/>
      <c r="AB16" s="15"/>
      <c r="AC16" s="16"/>
      <c r="AD16" s="16"/>
      <c r="AE16" s="16"/>
      <c r="AF16" s="16"/>
      <c r="AG16" s="16"/>
      <c r="AH16" s="16"/>
      <c r="AI16" s="16"/>
      <c r="AJ16" s="16"/>
      <c r="AK16" s="16"/>
      <c r="AL16" s="16"/>
      <c r="AM16" s="16"/>
      <c r="AN16" s="16"/>
      <c r="AO16" s="16"/>
      <c r="AP16" s="16"/>
      <c r="AQ16" s="16"/>
      <c r="AR16" s="16"/>
      <c r="AS16" s="16"/>
      <c r="AT16" s="16"/>
      <c r="AU16" s="16"/>
      <c r="AV16" s="16"/>
      <c r="AW16" s="16"/>
      <c r="AX16" s="16"/>
      <c r="AY16" s="17"/>
    </row>
    <row r="17" spans="2:51" ht="10.5" customHeight="1">
      <c r="B17" s="311"/>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B17" s="15"/>
      <c r="AC17" s="16"/>
      <c r="AD17" s="19"/>
      <c r="AE17" s="19"/>
      <c r="AF17" s="19"/>
      <c r="AG17" s="19"/>
      <c r="AH17" s="19"/>
      <c r="AI17" s="19"/>
      <c r="AJ17" s="19"/>
      <c r="AK17" s="19"/>
      <c r="AL17" s="19"/>
      <c r="AM17" s="19"/>
      <c r="AN17" s="19"/>
      <c r="AO17" s="19"/>
      <c r="AP17" s="19"/>
      <c r="AQ17" s="19"/>
      <c r="AR17" s="19"/>
      <c r="AS17" s="19"/>
      <c r="AT17" s="19"/>
      <c r="AU17" s="19"/>
      <c r="AV17" s="19"/>
      <c r="AW17" s="19"/>
      <c r="AX17" s="19"/>
      <c r="AY17" s="17"/>
    </row>
    <row r="18" spans="2:51" ht="8.25" customHeight="1">
      <c r="B18" s="311"/>
      <c r="C18" s="306" t="s">
        <v>27</v>
      </c>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B18" s="15"/>
      <c r="AD18" s="20" t="s">
        <v>28</v>
      </c>
      <c r="AE18" s="21"/>
      <c r="AF18" s="308"/>
      <c r="AG18" s="308"/>
      <c r="AH18" s="308"/>
      <c r="AI18" s="308"/>
      <c r="AJ18" s="308"/>
      <c r="AK18" s="308"/>
      <c r="AL18" s="308"/>
      <c r="AM18" s="308"/>
      <c r="AN18" s="308"/>
      <c r="AO18" s="308"/>
      <c r="AP18" s="308"/>
      <c r="AQ18" s="308"/>
      <c r="AR18" s="308"/>
      <c r="AS18" s="308"/>
      <c r="AT18" s="308"/>
      <c r="AU18" s="308"/>
      <c r="AV18" s="308"/>
      <c r="AW18" s="21"/>
      <c r="AX18" s="21"/>
      <c r="AY18" s="17"/>
    </row>
    <row r="19" spans="2:51" ht="10.5" customHeight="1">
      <c r="B19" s="311"/>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B19" s="15"/>
      <c r="AC19" s="16"/>
      <c r="AD19" s="21"/>
      <c r="AE19" s="21"/>
      <c r="AF19" s="308"/>
      <c r="AG19" s="308"/>
      <c r="AH19" s="308"/>
      <c r="AI19" s="308"/>
      <c r="AJ19" s="308"/>
      <c r="AK19" s="308"/>
      <c r="AL19" s="308"/>
      <c r="AM19" s="308"/>
      <c r="AN19" s="308"/>
      <c r="AO19" s="308"/>
      <c r="AP19" s="308"/>
      <c r="AQ19" s="308"/>
      <c r="AR19" s="308"/>
      <c r="AS19" s="308"/>
      <c r="AT19" s="308"/>
      <c r="AU19" s="308"/>
      <c r="AV19" s="308"/>
      <c r="AW19" s="21"/>
      <c r="AX19" s="21"/>
      <c r="AY19" s="17"/>
    </row>
    <row r="20" spans="2:51" ht="8.25">
      <c r="B20" s="311"/>
      <c r="C20" s="306" t="s">
        <v>29</v>
      </c>
      <c r="D20" s="306"/>
      <c r="E20" s="306"/>
      <c r="F20" s="306"/>
      <c r="G20" s="306"/>
      <c r="H20" s="306"/>
      <c r="I20" s="306"/>
      <c r="J20" s="306"/>
      <c r="K20" s="306"/>
      <c r="L20" s="306"/>
      <c r="M20" s="306"/>
      <c r="N20" s="306" t="s">
        <v>30</v>
      </c>
      <c r="O20" s="306"/>
      <c r="P20" s="306"/>
      <c r="Q20" s="306"/>
      <c r="R20" s="306"/>
      <c r="S20" s="306"/>
      <c r="T20" s="306"/>
      <c r="U20" s="306"/>
      <c r="V20" s="306"/>
      <c r="W20" s="306"/>
      <c r="X20" s="306"/>
      <c r="Y20" s="306"/>
      <c r="Z20" s="306"/>
      <c r="AB20" s="15"/>
      <c r="AC20" s="16"/>
      <c r="AD20" s="16"/>
      <c r="AE20" s="16"/>
      <c r="AF20" s="16"/>
      <c r="AG20" s="16"/>
      <c r="AH20" s="16"/>
      <c r="AI20" s="16"/>
      <c r="AJ20" s="16"/>
      <c r="AK20" s="16"/>
      <c r="AL20" s="16"/>
      <c r="AM20" s="16"/>
      <c r="AN20" s="16"/>
      <c r="AO20" s="16"/>
      <c r="AP20" s="16"/>
      <c r="AQ20" s="16"/>
      <c r="AR20" s="16"/>
      <c r="AS20" s="16"/>
      <c r="AT20" s="16"/>
      <c r="AU20" s="16"/>
      <c r="AV20" s="16"/>
      <c r="AW20" s="16"/>
      <c r="AX20" s="16"/>
      <c r="AY20" s="17"/>
    </row>
    <row r="21" spans="2:51" ht="10.5" customHeight="1">
      <c r="B21" s="311"/>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B21" s="305" t="s">
        <v>31</v>
      </c>
      <c r="AC21" s="305"/>
      <c r="AD21" s="305"/>
      <c r="AE21" s="305"/>
      <c r="AF21" s="305"/>
      <c r="AG21" s="305"/>
      <c r="AH21" s="305"/>
      <c r="AI21" s="305" t="s">
        <v>32</v>
      </c>
      <c r="AJ21" s="305"/>
      <c r="AK21" s="305"/>
      <c r="AL21" s="305"/>
      <c r="AM21" s="305"/>
      <c r="AN21" s="305"/>
      <c r="AO21" s="305"/>
      <c r="AP21" s="305"/>
      <c r="AQ21" s="305"/>
      <c r="AR21" s="305"/>
      <c r="AS21" s="305" t="s">
        <v>33</v>
      </c>
      <c r="AT21" s="305"/>
      <c r="AU21" s="305"/>
      <c r="AV21" s="305"/>
      <c r="AW21" s="305"/>
      <c r="AX21" s="305"/>
      <c r="AY21" s="305"/>
    </row>
    <row r="22" spans="2:51" ht="8.25">
      <c r="B22" s="311"/>
      <c r="C22" s="306" t="s">
        <v>34</v>
      </c>
      <c r="D22" s="306"/>
      <c r="E22" s="306"/>
      <c r="F22" s="306" t="s">
        <v>35</v>
      </c>
      <c r="G22" s="306"/>
      <c r="H22" s="306"/>
      <c r="I22" s="306"/>
      <c r="J22" s="306"/>
      <c r="K22" s="306"/>
      <c r="L22" s="306"/>
      <c r="M22" s="306"/>
      <c r="N22" s="307" t="s">
        <v>23</v>
      </c>
      <c r="O22" s="307"/>
      <c r="P22" s="307"/>
      <c r="Q22" s="307"/>
      <c r="R22" s="307"/>
      <c r="S22" s="307"/>
      <c r="T22" s="307"/>
      <c r="U22" s="307"/>
      <c r="V22" s="307"/>
      <c r="W22" s="307"/>
      <c r="X22" s="307"/>
      <c r="Y22" s="307"/>
      <c r="Z22" s="307"/>
      <c r="AB22" s="279" t="s">
        <v>36</v>
      </c>
      <c r="AC22" s="279"/>
      <c r="AD22" s="279"/>
      <c r="AE22" s="279"/>
      <c r="AF22" s="279"/>
      <c r="AG22" s="279"/>
      <c r="AH22" s="279"/>
      <c r="AI22" s="279" t="s">
        <v>37</v>
      </c>
      <c r="AJ22" s="279"/>
      <c r="AK22" s="279"/>
      <c r="AL22" s="279"/>
      <c r="AM22" s="279"/>
      <c r="AN22" s="279"/>
      <c r="AO22" s="279"/>
      <c r="AP22" s="279"/>
      <c r="AQ22" s="279"/>
      <c r="AR22" s="279"/>
      <c r="AS22" s="279" t="s">
        <v>38</v>
      </c>
      <c r="AT22" s="279"/>
      <c r="AU22" s="279"/>
      <c r="AV22" s="279"/>
      <c r="AW22" s="279"/>
      <c r="AX22" s="279"/>
      <c r="AY22" s="279"/>
    </row>
    <row r="23" spans="2:51" ht="12" customHeight="1">
      <c r="B23" s="311"/>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row>
    <row r="24" ht="1.5" customHeight="1"/>
    <row r="25" spans="2:51" ht="9" customHeight="1">
      <c r="B25" s="13">
        <v>3</v>
      </c>
      <c r="C25" s="301" t="s">
        <v>39</v>
      </c>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row>
    <row r="26" spans="2:51" ht="25.5" customHeight="1">
      <c r="B26" s="303" t="s">
        <v>40</v>
      </c>
      <c r="C26" s="303"/>
      <c r="D26" s="303"/>
      <c r="E26" s="303"/>
      <c r="F26" s="303"/>
      <c r="G26" s="303"/>
      <c r="H26" s="303"/>
      <c r="I26" s="303"/>
      <c r="J26" s="303"/>
      <c r="K26" s="303"/>
      <c r="L26" s="303"/>
      <c r="M26" s="303"/>
      <c r="N26" s="304" t="s">
        <v>41</v>
      </c>
      <c r="O26" s="304"/>
      <c r="P26" s="304" t="s">
        <v>42</v>
      </c>
      <c r="Q26" s="304"/>
      <c r="R26" s="304"/>
      <c r="S26" s="304"/>
      <c r="T26" s="304" t="s">
        <v>43</v>
      </c>
      <c r="U26" s="304"/>
      <c r="V26" s="304"/>
      <c r="W26" s="304"/>
      <c r="X26" s="304"/>
      <c r="Y26" s="304"/>
      <c r="Z26" s="22" t="s">
        <v>44</v>
      </c>
      <c r="AB26" s="299" t="s">
        <v>45</v>
      </c>
      <c r="AC26" s="299"/>
      <c r="AD26" s="299"/>
      <c r="AE26" s="299"/>
      <c r="AF26" s="299"/>
      <c r="AG26" s="299"/>
      <c r="AH26" s="299"/>
      <c r="AI26" s="299" t="s">
        <v>46</v>
      </c>
      <c r="AJ26" s="299"/>
      <c r="AK26" s="299"/>
      <c r="AL26" s="299"/>
      <c r="AM26" s="299"/>
      <c r="AN26" s="299"/>
      <c r="AO26" s="299"/>
      <c r="AP26" s="299"/>
      <c r="AQ26" s="299"/>
      <c r="AR26" s="299"/>
      <c r="AS26" s="299" t="s">
        <v>47</v>
      </c>
      <c r="AT26" s="299"/>
      <c r="AU26" s="299"/>
      <c r="AV26" s="299"/>
      <c r="AW26" s="299"/>
      <c r="AX26" s="299"/>
      <c r="AY26" s="299"/>
    </row>
    <row r="27" spans="2:51" ht="16.5" customHeight="1">
      <c r="B27" s="293"/>
      <c r="C27" s="293"/>
      <c r="D27" s="293"/>
      <c r="E27" s="293"/>
      <c r="F27" s="293"/>
      <c r="G27" s="293"/>
      <c r="H27" s="293"/>
      <c r="I27" s="293"/>
      <c r="J27" s="293"/>
      <c r="K27" s="293"/>
      <c r="L27" s="293"/>
      <c r="M27" s="293"/>
      <c r="N27" s="294"/>
      <c r="O27" s="294"/>
      <c r="P27" s="295">
        <f>ROUND(T27/Links!B$3,2)</f>
        <v>0</v>
      </c>
      <c r="Q27" s="295"/>
      <c r="R27" s="295"/>
      <c r="S27" s="295"/>
      <c r="T27" s="296"/>
      <c r="U27" s="296"/>
      <c r="V27" s="296"/>
      <c r="W27" s="296"/>
      <c r="X27" s="296"/>
      <c r="Y27" s="296"/>
      <c r="Z27" s="23"/>
      <c r="AB27" s="297"/>
      <c r="AC27" s="297"/>
      <c r="AD27" s="297"/>
      <c r="AE27" s="297"/>
      <c r="AF27" s="297"/>
      <c r="AG27" s="297"/>
      <c r="AH27" s="297"/>
      <c r="AI27" s="298"/>
      <c r="AJ27" s="298"/>
      <c r="AK27" s="298"/>
      <c r="AL27" s="298"/>
      <c r="AM27" s="298"/>
      <c r="AN27" s="298"/>
      <c r="AO27" s="298"/>
      <c r="AP27" s="298"/>
      <c r="AQ27" s="298"/>
      <c r="AR27" s="298"/>
      <c r="AS27" s="288"/>
      <c r="AT27" s="288"/>
      <c r="AU27" s="288"/>
      <c r="AV27" s="288"/>
      <c r="AW27" s="288"/>
      <c r="AX27" s="288"/>
      <c r="AY27" s="288"/>
    </row>
    <row r="28" spans="2:51" ht="16.5" customHeight="1">
      <c r="B28" s="293"/>
      <c r="C28" s="293"/>
      <c r="D28" s="293"/>
      <c r="E28" s="293"/>
      <c r="F28" s="293"/>
      <c r="G28" s="293"/>
      <c r="H28" s="293"/>
      <c r="I28" s="293"/>
      <c r="J28" s="293"/>
      <c r="K28" s="293"/>
      <c r="L28" s="293"/>
      <c r="M28" s="293"/>
      <c r="N28" s="294"/>
      <c r="O28" s="294"/>
      <c r="P28" s="295">
        <f>ROUND(T28/Links!B$3,2)</f>
        <v>0</v>
      </c>
      <c r="Q28" s="295"/>
      <c r="R28" s="295"/>
      <c r="S28" s="295"/>
      <c r="T28" s="296"/>
      <c r="U28" s="296"/>
      <c r="V28" s="296"/>
      <c r="W28" s="296"/>
      <c r="X28" s="296"/>
      <c r="Y28" s="296"/>
      <c r="Z28" s="23"/>
      <c r="AB28" s="297"/>
      <c r="AC28" s="297"/>
      <c r="AD28" s="297"/>
      <c r="AE28" s="297"/>
      <c r="AF28" s="297"/>
      <c r="AG28" s="297"/>
      <c r="AH28" s="297"/>
      <c r="AI28" s="298"/>
      <c r="AJ28" s="298"/>
      <c r="AK28" s="298"/>
      <c r="AL28" s="298"/>
      <c r="AM28" s="298"/>
      <c r="AN28" s="298"/>
      <c r="AO28" s="298"/>
      <c r="AP28" s="298"/>
      <c r="AQ28" s="298"/>
      <c r="AR28" s="298"/>
      <c r="AS28" s="288"/>
      <c r="AT28" s="288"/>
      <c r="AU28" s="288"/>
      <c r="AV28" s="288"/>
      <c r="AW28" s="288"/>
      <c r="AX28" s="288"/>
      <c r="AY28" s="288"/>
    </row>
    <row r="29" spans="2:51" ht="16.5" customHeight="1">
      <c r="B29" s="293"/>
      <c r="C29" s="293"/>
      <c r="D29" s="293"/>
      <c r="E29" s="293"/>
      <c r="F29" s="293"/>
      <c r="G29" s="293"/>
      <c r="H29" s="293"/>
      <c r="I29" s="293"/>
      <c r="J29" s="293"/>
      <c r="K29" s="293"/>
      <c r="L29" s="293"/>
      <c r="M29" s="293"/>
      <c r="N29" s="294"/>
      <c r="O29" s="294"/>
      <c r="P29" s="295">
        <f>ROUND(T29/Links!B$3,2)</f>
        <v>0</v>
      </c>
      <c r="Q29" s="295"/>
      <c r="R29" s="295"/>
      <c r="S29" s="295"/>
      <c r="T29" s="296"/>
      <c r="U29" s="296"/>
      <c r="V29" s="296"/>
      <c r="W29" s="296"/>
      <c r="X29" s="296"/>
      <c r="Y29" s="296"/>
      <c r="Z29" s="23"/>
      <c r="AB29" s="297"/>
      <c r="AC29" s="297"/>
      <c r="AD29" s="297"/>
      <c r="AE29" s="297"/>
      <c r="AF29" s="297"/>
      <c r="AG29" s="297"/>
      <c r="AH29" s="297"/>
      <c r="AI29" s="298"/>
      <c r="AJ29" s="298"/>
      <c r="AK29" s="298"/>
      <c r="AL29" s="298"/>
      <c r="AM29" s="298"/>
      <c r="AN29" s="298"/>
      <c r="AO29" s="298"/>
      <c r="AP29" s="298"/>
      <c r="AQ29" s="298"/>
      <c r="AR29" s="298"/>
      <c r="AS29" s="288"/>
      <c r="AT29" s="288"/>
      <c r="AU29" s="288"/>
      <c r="AV29" s="288"/>
      <c r="AW29" s="288"/>
      <c r="AX29" s="288"/>
      <c r="AY29" s="288"/>
    </row>
    <row r="30" spans="2:51" ht="16.5" customHeight="1">
      <c r="B30" s="293"/>
      <c r="C30" s="293"/>
      <c r="D30" s="293"/>
      <c r="E30" s="293"/>
      <c r="F30" s="293"/>
      <c r="G30" s="293"/>
      <c r="H30" s="293"/>
      <c r="I30" s="293"/>
      <c r="J30" s="293"/>
      <c r="K30" s="293"/>
      <c r="L30" s="293"/>
      <c r="M30" s="293"/>
      <c r="N30" s="294"/>
      <c r="O30" s="294"/>
      <c r="P30" s="295">
        <f>ROUND(T30/Links!B$3,2)</f>
        <v>0</v>
      </c>
      <c r="Q30" s="295"/>
      <c r="R30" s="295"/>
      <c r="S30" s="295"/>
      <c r="T30" s="296"/>
      <c r="U30" s="296"/>
      <c r="V30" s="296"/>
      <c r="W30" s="296"/>
      <c r="X30" s="296"/>
      <c r="Y30" s="296"/>
      <c r="Z30" s="23"/>
      <c r="AB30" s="297"/>
      <c r="AC30" s="297"/>
      <c r="AD30" s="297"/>
      <c r="AE30" s="297"/>
      <c r="AF30" s="297"/>
      <c r="AG30" s="297"/>
      <c r="AH30" s="297"/>
      <c r="AI30" s="298"/>
      <c r="AJ30" s="298"/>
      <c r="AK30" s="298"/>
      <c r="AL30" s="298"/>
      <c r="AM30" s="298"/>
      <c r="AN30" s="298"/>
      <c r="AO30" s="298"/>
      <c r="AP30" s="298"/>
      <c r="AQ30" s="298"/>
      <c r="AR30" s="298"/>
      <c r="AS30" s="288"/>
      <c r="AT30" s="288"/>
      <c r="AU30" s="288"/>
      <c r="AV30" s="288"/>
      <c r="AW30" s="288"/>
      <c r="AX30" s="288"/>
      <c r="AY30" s="288"/>
    </row>
    <row r="31" spans="2:51" ht="16.5" customHeight="1">
      <c r="B31" s="293"/>
      <c r="C31" s="293"/>
      <c r="D31" s="293"/>
      <c r="E31" s="293"/>
      <c r="F31" s="293"/>
      <c r="G31" s="293"/>
      <c r="H31" s="293"/>
      <c r="I31" s="293"/>
      <c r="J31" s="293"/>
      <c r="K31" s="293"/>
      <c r="L31" s="293"/>
      <c r="M31" s="293"/>
      <c r="N31" s="294"/>
      <c r="O31" s="294"/>
      <c r="P31" s="295">
        <f>ROUND(T31/Links!B$3,2)</f>
        <v>0</v>
      </c>
      <c r="Q31" s="295"/>
      <c r="R31" s="295"/>
      <c r="S31" s="295"/>
      <c r="T31" s="296"/>
      <c r="U31" s="296"/>
      <c r="V31" s="296"/>
      <c r="W31" s="296"/>
      <c r="X31" s="296"/>
      <c r="Y31" s="296"/>
      <c r="Z31" s="23"/>
      <c r="AB31" s="297"/>
      <c r="AC31" s="297"/>
      <c r="AD31" s="297"/>
      <c r="AE31" s="297"/>
      <c r="AF31" s="297"/>
      <c r="AG31" s="297"/>
      <c r="AH31" s="297"/>
      <c r="AI31" s="298"/>
      <c r="AJ31" s="298"/>
      <c r="AK31" s="298"/>
      <c r="AL31" s="298"/>
      <c r="AM31" s="298"/>
      <c r="AN31" s="298"/>
      <c r="AO31" s="298"/>
      <c r="AP31" s="298"/>
      <c r="AQ31" s="298"/>
      <c r="AR31" s="298"/>
      <c r="AS31" s="288"/>
      <c r="AT31" s="288"/>
      <c r="AU31" s="288"/>
      <c r="AV31" s="288"/>
      <c r="AW31" s="288"/>
      <c r="AX31" s="288"/>
      <c r="AY31" s="288"/>
    </row>
    <row r="32" spans="2:51" ht="16.5" customHeight="1">
      <c r="B32" s="293"/>
      <c r="C32" s="293"/>
      <c r="D32" s="293"/>
      <c r="E32" s="293"/>
      <c r="F32" s="293"/>
      <c r="G32" s="293"/>
      <c r="H32" s="293"/>
      <c r="I32" s="293"/>
      <c r="J32" s="293"/>
      <c r="K32" s="293"/>
      <c r="L32" s="293"/>
      <c r="M32" s="293"/>
      <c r="N32" s="294"/>
      <c r="O32" s="294"/>
      <c r="P32" s="295">
        <f>ROUND(T32/Links!B$3,2)</f>
        <v>0</v>
      </c>
      <c r="Q32" s="295"/>
      <c r="R32" s="295"/>
      <c r="S32" s="295"/>
      <c r="T32" s="296"/>
      <c r="U32" s="296"/>
      <c r="V32" s="296"/>
      <c r="W32" s="296"/>
      <c r="X32" s="296"/>
      <c r="Y32" s="296"/>
      <c r="Z32" s="23"/>
      <c r="AB32" s="297"/>
      <c r="AC32" s="297"/>
      <c r="AD32" s="297"/>
      <c r="AE32" s="297"/>
      <c r="AF32" s="297"/>
      <c r="AG32" s="297"/>
      <c r="AH32" s="297"/>
      <c r="AI32" s="298"/>
      <c r="AJ32" s="298"/>
      <c r="AK32" s="298"/>
      <c r="AL32" s="298"/>
      <c r="AM32" s="298"/>
      <c r="AN32" s="298"/>
      <c r="AO32" s="298"/>
      <c r="AP32" s="298"/>
      <c r="AQ32" s="298"/>
      <c r="AR32" s="298"/>
      <c r="AS32" s="288"/>
      <c r="AT32" s="288"/>
      <c r="AU32" s="288"/>
      <c r="AV32" s="288"/>
      <c r="AW32" s="288"/>
      <c r="AX32" s="288"/>
      <c r="AY32" s="288"/>
    </row>
    <row r="33" spans="2:51" ht="1.5" customHeight="1">
      <c r="B33" s="284">
        <v>4</v>
      </c>
      <c r="C33" s="254" t="s">
        <v>48</v>
      </c>
      <c r="D33" s="254"/>
      <c r="E33" s="254"/>
      <c r="F33" s="254"/>
      <c r="G33" s="269" t="s">
        <v>49</v>
      </c>
      <c r="H33" s="269"/>
      <c r="I33" s="269"/>
      <c r="J33" s="269"/>
      <c r="K33" s="269"/>
      <c r="L33" s="269"/>
      <c r="M33" s="269"/>
      <c r="N33" s="289">
        <f>SUM(N27:O32)</f>
        <v>0</v>
      </c>
      <c r="O33" s="289"/>
      <c r="P33" s="290">
        <f>SUM(P27:S32)</f>
        <v>0</v>
      </c>
      <c r="Q33" s="290"/>
      <c r="R33" s="290"/>
      <c r="S33" s="290"/>
      <c r="T33" s="290">
        <f>SUM(T27:Y32)</f>
        <v>0</v>
      </c>
      <c r="U33" s="290"/>
      <c r="V33" s="290"/>
      <c r="W33" s="290"/>
      <c r="X33" s="290"/>
      <c r="Y33" s="290"/>
      <c r="Z33" s="291">
        <f>SUM(Z27:Z32)</f>
        <v>0</v>
      </c>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row>
    <row r="34" spans="2:51" ht="8.25" customHeight="1">
      <c r="B34" s="284"/>
      <c r="C34" s="254"/>
      <c r="D34" s="254"/>
      <c r="E34" s="254"/>
      <c r="F34" s="254"/>
      <c r="G34" s="269"/>
      <c r="H34" s="269"/>
      <c r="I34" s="269"/>
      <c r="J34" s="269"/>
      <c r="K34" s="269"/>
      <c r="L34" s="269"/>
      <c r="M34" s="269"/>
      <c r="N34" s="289"/>
      <c r="O34" s="289"/>
      <c r="P34" s="290"/>
      <c r="Q34" s="290"/>
      <c r="R34" s="290"/>
      <c r="S34" s="290"/>
      <c r="T34" s="290"/>
      <c r="U34" s="290"/>
      <c r="V34" s="290"/>
      <c r="W34" s="290"/>
      <c r="X34" s="290"/>
      <c r="Y34" s="290"/>
      <c r="Z34" s="291"/>
      <c r="AB34" s="292">
        <v>13</v>
      </c>
      <c r="AC34" s="277" t="s">
        <v>50</v>
      </c>
      <c r="AD34" s="277"/>
      <c r="AE34" s="277"/>
      <c r="AF34" s="277"/>
      <c r="AG34" s="277"/>
      <c r="AH34" s="277"/>
      <c r="AI34" s="277"/>
      <c r="AJ34" s="277"/>
      <c r="AK34" s="277"/>
      <c r="AL34" s="277"/>
      <c r="AM34" s="277"/>
      <c r="AN34" s="277"/>
      <c r="AO34" s="277"/>
      <c r="AP34" s="277"/>
      <c r="AQ34" s="277"/>
      <c r="AR34" s="277"/>
      <c r="AS34" s="282"/>
      <c r="AT34" s="282"/>
      <c r="AU34" s="282"/>
      <c r="AV34" s="282"/>
      <c r="AW34" s="282"/>
      <c r="AX34" s="282"/>
      <c r="AY34" s="282"/>
    </row>
    <row r="35" spans="2:51" ht="2.25" customHeight="1">
      <c r="B35" s="24"/>
      <c r="C35" s="283" t="s">
        <v>51</v>
      </c>
      <c r="D35" s="283"/>
      <c r="E35" s="283"/>
      <c r="F35" s="283"/>
      <c r="G35" s="269"/>
      <c r="H35" s="269"/>
      <c r="I35" s="269"/>
      <c r="J35" s="269"/>
      <c r="K35" s="269"/>
      <c r="L35" s="269"/>
      <c r="M35" s="269"/>
      <c r="N35" s="289"/>
      <c r="O35" s="289"/>
      <c r="P35" s="290"/>
      <c r="Q35" s="290"/>
      <c r="R35" s="290"/>
      <c r="S35" s="290"/>
      <c r="T35" s="290"/>
      <c r="U35" s="290"/>
      <c r="V35" s="290"/>
      <c r="W35" s="290"/>
      <c r="X35" s="290"/>
      <c r="Y35" s="290"/>
      <c r="Z35" s="291"/>
      <c r="AB35" s="292"/>
      <c r="AC35" s="277"/>
      <c r="AD35" s="277"/>
      <c r="AE35" s="277"/>
      <c r="AF35" s="277"/>
      <c r="AG35" s="277"/>
      <c r="AH35" s="277"/>
      <c r="AI35" s="277"/>
      <c r="AJ35" s="277"/>
      <c r="AK35" s="277"/>
      <c r="AL35" s="277"/>
      <c r="AM35" s="277"/>
      <c r="AN35" s="277"/>
      <c r="AO35" s="277"/>
      <c r="AP35" s="277"/>
      <c r="AQ35" s="277"/>
      <c r="AR35" s="277"/>
      <c r="AS35" s="282"/>
      <c r="AT35" s="282"/>
      <c r="AU35" s="282"/>
      <c r="AV35" s="282"/>
      <c r="AW35" s="282"/>
      <c r="AX35" s="282"/>
      <c r="AY35" s="282"/>
    </row>
    <row r="36" spans="2:51" ht="8.25" customHeight="1">
      <c r="B36" s="25"/>
      <c r="C36" s="283"/>
      <c r="D36" s="283"/>
      <c r="E36" s="283"/>
      <c r="F36" s="283"/>
      <c r="G36" s="284">
        <v>5</v>
      </c>
      <c r="H36" s="284"/>
      <c r="I36" s="254" t="s">
        <v>52</v>
      </c>
      <c r="J36" s="254"/>
      <c r="K36" s="254"/>
      <c r="L36" s="254"/>
      <c r="M36" s="254"/>
      <c r="N36" s="26">
        <v>6</v>
      </c>
      <c r="O36" s="254" t="s">
        <v>53</v>
      </c>
      <c r="P36" s="254"/>
      <c r="Q36" s="254"/>
      <c r="R36" s="254"/>
      <c r="S36" s="254"/>
      <c r="T36" s="254"/>
      <c r="U36" s="254"/>
      <c r="V36" s="254"/>
      <c r="W36" s="254"/>
      <c r="X36" s="254"/>
      <c r="Y36" s="254"/>
      <c r="Z36" s="254"/>
      <c r="AB36" s="27"/>
      <c r="AC36" s="285" t="s">
        <v>54</v>
      </c>
      <c r="AD36" s="285"/>
      <c r="AE36" s="285"/>
      <c r="AF36" s="285"/>
      <c r="AG36" s="285"/>
      <c r="AH36" s="285"/>
      <c r="AI36" s="285"/>
      <c r="AJ36" s="285"/>
      <c r="AK36" s="285"/>
      <c r="AL36" s="285"/>
      <c r="AM36" s="285"/>
      <c r="AN36" s="285"/>
      <c r="AO36" s="285"/>
      <c r="AP36" s="285"/>
      <c r="AQ36" s="285"/>
      <c r="AR36" s="285"/>
      <c r="AS36" s="282"/>
      <c r="AT36" s="282"/>
      <c r="AU36" s="282"/>
      <c r="AV36" s="282"/>
      <c r="AW36" s="282"/>
      <c r="AX36" s="282"/>
      <c r="AY36" s="282"/>
    </row>
    <row r="37" spans="2:51" ht="1.5" customHeight="1">
      <c r="B37" s="25"/>
      <c r="C37" s="16"/>
      <c r="D37" s="16"/>
      <c r="E37" s="16"/>
      <c r="F37" s="28"/>
      <c r="G37" s="286"/>
      <c r="H37" s="286"/>
      <c r="I37" s="286"/>
      <c r="J37" s="286"/>
      <c r="K37" s="286"/>
      <c r="L37" s="286"/>
      <c r="M37" s="286"/>
      <c r="N37" s="287">
        <f>IF(E62&lt;&gt;"",ROUND(E62/Links!B$3,2),"")</f>
      </c>
      <c r="O37" s="287"/>
      <c r="P37" s="287"/>
      <c r="Q37" s="287"/>
      <c r="R37" s="287"/>
      <c r="S37" s="287"/>
      <c r="T37" s="287"/>
      <c r="U37" s="287"/>
      <c r="V37" s="287"/>
      <c r="W37" s="287"/>
      <c r="X37" s="287"/>
      <c r="Y37" s="287"/>
      <c r="Z37" s="287"/>
      <c r="AB37" s="29"/>
      <c r="AC37" s="285"/>
      <c r="AD37" s="285"/>
      <c r="AE37" s="285"/>
      <c r="AF37" s="285"/>
      <c r="AG37" s="285"/>
      <c r="AH37" s="285"/>
      <c r="AI37" s="285"/>
      <c r="AJ37" s="285"/>
      <c r="AK37" s="285"/>
      <c r="AL37" s="285"/>
      <c r="AM37" s="285"/>
      <c r="AN37" s="285"/>
      <c r="AO37" s="285"/>
      <c r="AP37" s="285"/>
      <c r="AQ37" s="285"/>
      <c r="AR37" s="285"/>
      <c r="AS37" s="30"/>
      <c r="AT37" s="30"/>
      <c r="AU37" s="30"/>
      <c r="AV37" s="30"/>
      <c r="AW37" s="30"/>
      <c r="AX37" s="30"/>
      <c r="AY37" s="31"/>
    </row>
    <row r="38" spans="2:26" ht="1.5" customHeight="1">
      <c r="B38" s="25"/>
      <c r="C38" s="16"/>
      <c r="D38" s="16"/>
      <c r="E38" s="16"/>
      <c r="F38" s="28"/>
      <c r="G38" s="286"/>
      <c r="H38" s="286"/>
      <c r="I38" s="286"/>
      <c r="J38" s="286"/>
      <c r="K38" s="286"/>
      <c r="L38" s="286"/>
      <c r="M38" s="286"/>
      <c r="N38" s="287"/>
      <c r="O38" s="287"/>
      <c r="P38" s="287"/>
      <c r="Q38" s="287"/>
      <c r="R38" s="287"/>
      <c r="S38" s="287"/>
      <c r="T38" s="287"/>
      <c r="U38" s="287"/>
      <c r="V38" s="287"/>
      <c r="W38" s="287"/>
      <c r="X38" s="287"/>
      <c r="Y38" s="287"/>
      <c r="Z38" s="287"/>
    </row>
    <row r="39" spans="2:51" ht="9" customHeight="1">
      <c r="B39" s="25"/>
      <c r="C39" s="16"/>
      <c r="D39" s="16"/>
      <c r="E39" s="16"/>
      <c r="F39" s="28"/>
      <c r="G39" s="286"/>
      <c r="H39" s="286"/>
      <c r="I39" s="286"/>
      <c r="J39" s="286"/>
      <c r="K39" s="286"/>
      <c r="L39" s="286"/>
      <c r="M39" s="286"/>
      <c r="N39" s="287"/>
      <c r="O39" s="287"/>
      <c r="P39" s="287"/>
      <c r="Q39" s="287"/>
      <c r="R39" s="287"/>
      <c r="S39" s="287"/>
      <c r="T39" s="287"/>
      <c r="U39" s="287"/>
      <c r="V39" s="287"/>
      <c r="W39" s="287"/>
      <c r="X39" s="287"/>
      <c r="Y39" s="287"/>
      <c r="Z39" s="287"/>
      <c r="AB39" s="14">
        <v>14</v>
      </c>
      <c r="AC39" s="277" t="s">
        <v>55</v>
      </c>
      <c r="AD39" s="277"/>
      <c r="AE39" s="277"/>
      <c r="AF39" s="277"/>
      <c r="AG39" s="277"/>
      <c r="AH39" s="277"/>
      <c r="AI39" s="277"/>
      <c r="AK39" s="14">
        <v>15</v>
      </c>
      <c r="AL39" s="277" t="s">
        <v>56</v>
      </c>
      <c r="AM39" s="277"/>
      <c r="AN39" s="277"/>
      <c r="AO39" s="277"/>
      <c r="AP39" s="277"/>
      <c r="AQ39" s="277"/>
      <c r="AR39" s="277"/>
      <c r="AS39" s="278" t="s">
        <v>57</v>
      </c>
      <c r="AT39" s="278"/>
      <c r="AU39" s="278"/>
      <c r="AV39" s="278"/>
      <c r="AW39" s="278" t="s">
        <v>58</v>
      </c>
      <c r="AX39" s="278"/>
      <c r="AY39" s="278"/>
    </row>
    <row r="40" spans="2:51" ht="6.75" customHeight="1">
      <c r="B40" s="32"/>
      <c r="C40" s="33"/>
      <c r="D40" s="33"/>
      <c r="E40" s="33"/>
      <c r="F40" s="34"/>
      <c r="G40" s="286"/>
      <c r="H40" s="286"/>
      <c r="I40" s="286"/>
      <c r="J40" s="286"/>
      <c r="K40" s="286"/>
      <c r="L40" s="286"/>
      <c r="M40" s="286"/>
      <c r="N40" s="287"/>
      <c r="O40" s="287"/>
      <c r="P40" s="287"/>
      <c r="Q40" s="287"/>
      <c r="R40" s="287"/>
      <c r="S40" s="287"/>
      <c r="T40" s="287"/>
      <c r="U40" s="287"/>
      <c r="V40" s="287"/>
      <c r="W40" s="287"/>
      <c r="X40" s="287"/>
      <c r="Y40" s="287"/>
      <c r="Z40" s="287"/>
      <c r="AB40" s="279" t="s">
        <v>59</v>
      </c>
      <c r="AC40" s="279"/>
      <c r="AD40" s="279"/>
      <c r="AE40" s="279"/>
      <c r="AF40" s="279"/>
      <c r="AG40" s="279"/>
      <c r="AH40" s="279"/>
      <c r="AI40" s="279"/>
      <c r="AK40" s="15"/>
      <c r="AL40" s="280" t="s">
        <v>60</v>
      </c>
      <c r="AM40" s="280"/>
      <c r="AN40" s="280"/>
      <c r="AO40" s="280"/>
      <c r="AP40" s="280"/>
      <c r="AQ40" s="280"/>
      <c r="AR40" s="280"/>
      <c r="AS40" s="281" t="s">
        <v>61</v>
      </c>
      <c r="AT40" s="281"/>
      <c r="AU40" s="281"/>
      <c r="AV40" s="281"/>
      <c r="AW40" s="281" t="s">
        <v>62</v>
      </c>
      <c r="AX40" s="281"/>
      <c r="AY40" s="281"/>
    </row>
    <row r="41" spans="2:51" ht="8.25">
      <c r="B41" s="13">
        <v>7</v>
      </c>
      <c r="C41" s="247" t="s">
        <v>63</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B41" s="274"/>
      <c r="AC41" s="274"/>
      <c r="AD41" s="274"/>
      <c r="AE41" s="274"/>
      <c r="AF41" s="274"/>
      <c r="AG41" s="274"/>
      <c r="AH41" s="274"/>
      <c r="AI41" s="274"/>
      <c r="AK41" s="274"/>
      <c r="AL41" s="274"/>
      <c r="AM41" s="274"/>
      <c r="AN41" s="274"/>
      <c r="AO41" s="274"/>
      <c r="AP41" s="274"/>
      <c r="AQ41" s="274"/>
      <c r="AR41" s="274"/>
      <c r="AS41" s="275" t="s">
        <v>60</v>
      </c>
      <c r="AT41" s="275"/>
      <c r="AU41" s="275"/>
      <c r="AV41" s="275"/>
      <c r="AW41" s="275" t="s">
        <v>64</v>
      </c>
      <c r="AX41" s="275"/>
      <c r="AY41" s="275"/>
    </row>
    <row r="42" spans="2:51" ht="13.5" customHeight="1">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B42" s="274"/>
      <c r="AC42" s="274"/>
      <c r="AD42" s="274"/>
      <c r="AE42" s="274"/>
      <c r="AF42" s="274"/>
      <c r="AG42" s="274"/>
      <c r="AH42" s="274"/>
      <c r="AI42" s="274"/>
      <c r="AK42" s="274"/>
      <c r="AL42" s="274"/>
      <c r="AM42" s="274"/>
      <c r="AN42" s="274"/>
      <c r="AO42" s="274"/>
      <c r="AP42" s="274"/>
      <c r="AQ42" s="274"/>
      <c r="AR42" s="274"/>
      <c r="AS42" s="274"/>
      <c r="AT42" s="274"/>
      <c r="AU42" s="274"/>
      <c r="AV42" s="274"/>
      <c r="AW42" s="268"/>
      <c r="AX42" s="268"/>
      <c r="AY42" s="268"/>
    </row>
    <row r="43" spans="2:26" ht="1.5" customHeight="1">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row>
    <row r="44" spans="2:51" ht="7.5" customHeight="1">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B44" s="271">
        <v>16</v>
      </c>
      <c r="AC44" s="277" t="s">
        <v>65</v>
      </c>
      <c r="AD44" s="277"/>
      <c r="AE44" s="277"/>
      <c r="AF44" s="277"/>
      <c r="AG44" s="277"/>
      <c r="AH44" s="277"/>
      <c r="AI44" s="277"/>
      <c r="AK44" s="271">
        <v>17</v>
      </c>
      <c r="AL44" s="270" t="s">
        <v>66</v>
      </c>
      <c r="AM44" s="270"/>
      <c r="AN44" s="270"/>
      <c r="AO44" s="270"/>
      <c r="AP44" s="270"/>
      <c r="AQ44" s="270"/>
      <c r="AR44" s="270"/>
      <c r="AS44" s="270"/>
      <c r="AU44" s="271">
        <v>18</v>
      </c>
      <c r="AV44" s="272" t="s">
        <v>67</v>
      </c>
      <c r="AW44" s="272"/>
      <c r="AX44" s="272"/>
      <c r="AY44" s="272"/>
    </row>
    <row r="45" spans="28:51" ht="1.5" customHeight="1">
      <c r="AB45" s="271"/>
      <c r="AC45" s="277"/>
      <c r="AD45" s="277"/>
      <c r="AE45" s="277"/>
      <c r="AF45" s="277"/>
      <c r="AG45" s="277"/>
      <c r="AH45" s="277"/>
      <c r="AI45" s="277"/>
      <c r="AK45" s="271"/>
      <c r="AL45" s="270"/>
      <c r="AM45" s="270"/>
      <c r="AN45" s="270"/>
      <c r="AO45" s="270"/>
      <c r="AP45" s="270"/>
      <c r="AQ45" s="270"/>
      <c r="AR45" s="270"/>
      <c r="AS45" s="270"/>
      <c r="AU45" s="271"/>
      <c r="AV45" s="272"/>
      <c r="AW45" s="272"/>
      <c r="AX45" s="272"/>
      <c r="AY45" s="272"/>
    </row>
    <row r="46" spans="2:51" ht="8.25">
      <c r="B46" s="13">
        <v>8</v>
      </c>
      <c r="C46" s="247" t="s">
        <v>68</v>
      </c>
      <c r="D46" s="247"/>
      <c r="E46" s="247"/>
      <c r="F46" s="247"/>
      <c r="G46" s="247"/>
      <c r="H46" s="247"/>
      <c r="I46" s="247"/>
      <c r="K46" s="13">
        <v>9</v>
      </c>
      <c r="L46" s="247" t="s">
        <v>69</v>
      </c>
      <c r="M46" s="247"/>
      <c r="N46" s="247"/>
      <c r="O46" s="247"/>
      <c r="P46" s="247"/>
      <c r="R46" s="13">
        <v>10</v>
      </c>
      <c r="S46" s="35"/>
      <c r="T46" s="35"/>
      <c r="U46" s="35"/>
      <c r="V46" s="35"/>
      <c r="W46" s="35"/>
      <c r="X46" s="35"/>
      <c r="Y46" s="35"/>
      <c r="Z46" s="36"/>
      <c r="AB46" s="15"/>
      <c r="AC46" s="273" t="s">
        <v>70</v>
      </c>
      <c r="AD46" s="273"/>
      <c r="AE46" s="273"/>
      <c r="AF46" s="273"/>
      <c r="AG46" s="273"/>
      <c r="AH46" s="273"/>
      <c r="AI46" s="273"/>
      <c r="AK46" s="15"/>
      <c r="AL46" s="266" t="s">
        <v>71</v>
      </c>
      <c r="AM46" s="266"/>
      <c r="AN46" s="266"/>
      <c r="AO46" s="266"/>
      <c r="AP46" s="266"/>
      <c r="AQ46" s="266"/>
      <c r="AR46" s="266"/>
      <c r="AS46" s="266"/>
      <c r="AU46" s="37" t="s">
        <v>72</v>
      </c>
      <c r="AV46" s="16"/>
      <c r="AW46" s="16"/>
      <c r="AX46" s="16"/>
      <c r="AY46" s="17"/>
    </row>
    <row r="47" spans="2:51" ht="8.25" customHeight="1">
      <c r="B47" s="25"/>
      <c r="C47" s="16"/>
      <c r="D47" s="16"/>
      <c r="E47" s="16"/>
      <c r="F47" s="16"/>
      <c r="G47" s="16"/>
      <c r="H47" s="16"/>
      <c r="I47" s="28"/>
      <c r="K47" s="25"/>
      <c r="L47" s="262" t="s">
        <v>73</v>
      </c>
      <c r="M47" s="262"/>
      <c r="N47" s="262"/>
      <c r="O47" s="262"/>
      <c r="P47" s="262"/>
      <c r="R47" s="25"/>
      <c r="S47" s="16"/>
      <c r="T47" s="16"/>
      <c r="U47" s="16"/>
      <c r="V47" s="16"/>
      <c r="W47" s="16"/>
      <c r="X47" s="16"/>
      <c r="Y47" s="16"/>
      <c r="Z47" s="28"/>
      <c r="AB47" s="268"/>
      <c r="AC47" s="268"/>
      <c r="AD47" s="268"/>
      <c r="AE47" s="268"/>
      <c r="AF47" s="268"/>
      <c r="AG47" s="268"/>
      <c r="AH47" s="268"/>
      <c r="AI47" s="268"/>
      <c r="AK47" s="268"/>
      <c r="AL47" s="268"/>
      <c r="AM47" s="268"/>
      <c r="AN47" s="268"/>
      <c r="AO47" s="268"/>
      <c r="AP47" s="268"/>
      <c r="AQ47" s="268"/>
      <c r="AR47" s="268"/>
      <c r="AS47" s="268"/>
      <c r="AU47" s="268"/>
      <c r="AV47" s="268"/>
      <c r="AW47" s="268"/>
      <c r="AX47" s="268"/>
      <c r="AY47" s="268"/>
    </row>
    <row r="48" spans="2:51" ht="9" customHeight="1">
      <c r="B48" s="25"/>
      <c r="C48" s="16"/>
      <c r="D48" s="16"/>
      <c r="E48" s="16"/>
      <c r="F48" s="16"/>
      <c r="G48" s="16"/>
      <c r="H48" s="16"/>
      <c r="I48" s="28"/>
      <c r="K48" s="25"/>
      <c r="L48" s="262" t="s">
        <v>74</v>
      </c>
      <c r="M48" s="262"/>
      <c r="N48" s="262"/>
      <c r="O48" s="262"/>
      <c r="P48" s="262"/>
      <c r="R48" s="25"/>
      <c r="S48" s="16"/>
      <c r="T48" s="16"/>
      <c r="U48" s="16"/>
      <c r="V48" s="16"/>
      <c r="W48" s="16"/>
      <c r="X48" s="16"/>
      <c r="Y48" s="16"/>
      <c r="Z48" s="28"/>
      <c r="AB48" s="268"/>
      <c r="AC48" s="268"/>
      <c r="AD48" s="268"/>
      <c r="AE48" s="268"/>
      <c r="AF48" s="268"/>
      <c r="AG48" s="268"/>
      <c r="AH48" s="268"/>
      <c r="AI48" s="268"/>
      <c r="AK48" s="268"/>
      <c r="AL48" s="268"/>
      <c r="AM48" s="268"/>
      <c r="AN48" s="268"/>
      <c r="AO48" s="268"/>
      <c r="AP48" s="268"/>
      <c r="AQ48" s="268"/>
      <c r="AR48" s="268"/>
      <c r="AS48" s="268"/>
      <c r="AU48" s="268"/>
      <c r="AV48" s="268"/>
      <c r="AW48" s="268"/>
      <c r="AX48" s="268"/>
      <c r="AY48" s="268"/>
    </row>
    <row r="49" spans="2:26" ht="1.5" customHeight="1">
      <c r="B49" s="25"/>
      <c r="C49" s="16"/>
      <c r="D49" s="16"/>
      <c r="E49" s="16"/>
      <c r="F49" s="16"/>
      <c r="G49" s="16"/>
      <c r="H49" s="16"/>
      <c r="I49" s="28"/>
      <c r="K49" s="25"/>
      <c r="L49" s="16"/>
      <c r="M49" s="16"/>
      <c r="N49" s="16"/>
      <c r="O49" s="16"/>
      <c r="P49" s="28"/>
      <c r="R49" s="25"/>
      <c r="S49" s="16"/>
      <c r="T49" s="16"/>
      <c r="U49" s="16"/>
      <c r="V49" s="16"/>
      <c r="W49" s="16"/>
      <c r="X49" s="16"/>
      <c r="Y49" s="16"/>
      <c r="Z49" s="28"/>
    </row>
    <row r="50" spans="2:51" ht="8.25" customHeight="1">
      <c r="B50" s="25"/>
      <c r="C50" s="16"/>
      <c r="D50" s="16"/>
      <c r="E50" s="16"/>
      <c r="F50" s="16"/>
      <c r="G50" s="16"/>
      <c r="H50" s="16"/>
      <c r="I50" s="28"/>
      <c r="K50" s="25"/>
      <c r="L50" s="16"/>
      <c r="M50" s="16"/>
      <c r="N50" s="16"/>
      <c r="O50" s="16"/>
      <c r="P50" s="28"/>
      <c r="R50" s="25"/>
      <c r="S50" s="16"/>
      <c r="T50" s="16"/>
      <c r="U50" s="16"/>
      <c r="V50" s="16"/>
      <c r="W50" s="16"/>
      <c r="X50" s="16"/>
      <c r="Y50" s="16"/>
      <c r="Z50" s="28"/>
      <c r="AB50" s="14">
        <v>19</v>
      </c>
      <c r="AC50" s="270" t="s">
        <v>75</v>
      </c>
      <c r="AD50" s="270"/>
      <c r="AE50" s="270"/>
      <c r="AF50" s="270"/>
      <c r="AG50" s="270"/>
      <c r="AH50" s="270"/>
      <c r="AI50" s="270"/>
      <c r="AJ50" s="270"/>
      <c r="AK50" s="270"/>
      <c r="AL50" s="270"/>
      <c r="AM50" s="270"/>
      <c r="AO50" s="14">
        <v>20</v>
      </c>
      <c r="AP50" s="270" t="s">
        <v>76</v>
      </c>
      <c r="AQ50" s="270"/>
      <c r="AR50" s="270"/>
      <c r="AS50" s="270"/>
      <c r="AT50" s="270"/>
      <c r="AU50" s="270"/>
      <c r="AV50" s="270"/>
      <c r="AW50" s="270"/>
      <c r="AX50" s="270"/>
      <c r="AY50" s="270"/>
    </row>
    <row r="51" spans="2:51" ht="9.75" customHeight="1">
      <c r="B51" s="25"/>
      <c r="C51" s="16"/>
      <c r="D51" s="16"/>
      <c r="E51" s="16"/>
      <c r="F51" s="16"/>
      <c r="G51" s="16"/>
      <c r="H51" s="16"/>
      <c r="I51" s="28"/>
      <c r="K51" s="25"/>
      <c r="L51" s="16"/>
      <c r="M51" s="16"/>
      <c r="N51" s="16"/>
      <c r="O51" s="16"/>
      <c r="P51" s="28"/>
      <c r="R51" s="25"/>
      <c r="S51" s="16"/>
      <c r="T51" s="16"/>
      <c r="U51" s="16"/>
      <c r="V51" s="16"/>
      <c r="W51" s="16"/>
      <c r="X51" s="16"/>
      <c r="Y51" s="16"/>
      <c r="Z51" s="28"/>
      <c r="AB51" s="27"/>
      <c r="AC51" s="266" t="s">
        <v>77</v>
      </c>
      <c r="AD51" s="266"/>
      <c r="AE51" s="266"/>
      <c r="AF51" s="266"/>
      <c r="AG51" s="266"/>
      <c r="AH51" s="266"/>
      <c r="AI51" s="266"/>
      <c r="AJ51" s="266"/>
      <c r="AK51" s="266"/>
      <c r="AL51" s="266"/>
      <c r="AM51" s="266"/>
      <c r="AO51" s="27"/>
      <c r="AP51" s="266" t="s">
        <v>78</v>
      </c>
      <c r="AQ51" s="266"/>
      <c r="AR51" s="266"/>
      <c r="AS51" s="266"/>
      <c r="AT51" s="266"/>
      <c r="AU51" s="266"/>
      <c r="AV51" s="266"/>
      <c r="AW51" s="266"/>
      <c r="AX51" s="266"/>
      <c r="AY51" s="266"/>
    </row>
    <row r="52" spans="2:51" ht="17.25" customHeight="1">
      <c r="B52" s="32"/>
      <c r="C52" s="33"/>
      <c r="D52" s="33"/>
      <c r="E52" s="33"/>
      <c r="F52" s="33"/>
      <c r="G52" s="33"/>
      <c r="H52" s="33"/>
      <c r="I52" s="34"/>
      <c r="K52" s="32"/>
      <c r="L52" s="267" t="s">
        <v>79</v>
      </c>
      <c r="M52" s="267"/>
      <c r="N52" s="267"/>
      <c r="O52" s="267"/>
      <c r="P52" s="267"/>
      <c r="R52" s="32"/>
      <c r="S52" s="33"/>
      <c r="T52" s="33"/>
      <c r="U52" s="33"/>
      <c r="V52" s="33"/>
      <c r="W52" s="33"/>
      <c r="X52" s="33"/>
      <c r="Y52" s="33"/>
      <c r="Z52" s="34"/>
      <c r="AB52" s="268"/>
      <c r="AC52" s="268"/>
      <c r="AD52" s="268"/>
      <c r="AE52" s="268"/>
      <c r="AF52" s="268"/>
      <c r="AG52" s="268"/>
      <c r="AH52" s="268"/>
      <c r="AI52" s="268"/>
      <c r="AJ52" s="268"/>
      <c r="AK52" s="268"/>
      <c r="AL52" s="268"/>
      <c r="AM52" s="268"/>
      <c r="AO52" s="268"/>
      <c r="AP52" s="268"/>
      <c r="AQ52" s="268"/>
      <c r="AR52" s="268"/>
      <c r="AS52" s="268"/>
      <c r="AT52" s="268"/>
      <c r="AU52" s="268"/>
      <c r="AV52" s="268"/>
      <c r="AW52" s="268"/>
      <c r="AX52" s="268"/>
      <c r="AY52" s="268"/>
    </row>
    <row r="53" spans="2:51" ht="6" customHeight="1">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row>
    <row r="54" ht="6" customHeight="1"/>
    <row r="55" spans="2:51" ht="8.25">
      <c r="B55" s="13">
        <v>21</v>
      </c>
      <c r="C55" s="35"/>
      <c r="D55" s="35"/>
      <c r="E55" s="35"/>
      <c r="F55" s="35"/>
      <c r="G55" s="35"/>
      <c r="H55" s="35"/>
      <c r="I55" s="35"/>
      <c r="J55" s="35"/>
      <c r="K55" s="35"/>
      <c r="L55" s="35"/>
      <c r="M55" s="35"/>
      <c r="N55" s="35"/>
      <c r="O55" s="35"/>
      <c r="P55" s="35"/>
      <c r="Q55" s="35"/>
      <c r="R55" s="35"/>
      <c r="S55" s="35"/>
      <c r="T55" s="35"/>
      <c r="U55" s="36"/>
      <c r="W55" s="269" t="s">
        <v>80</v>
      </c>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row>
    <row r="56" spans="2:51" ht="3.75" customHeight="1">
      <c r="B56" s="25"/>
      <c r="C56" s="16"/>
      <c r="D56" s="16"/>
      <c r="E56" s="16"/>
      <c r="F56" s="16"/>
      <c r="G56" s="16"/>
      <c r="H56" s="16"/>
      <c r="I56" s="16"/>
      <c r="J56" s="16"/>
      <c r="K56" s="16"/>
      <c r="L56" s="16"/>
      <c r="M56" s="16"/>
      <c r="N56" s="16"/>
      <c r="O56" s="16"/>
      <c r="P56" s="16"/>
      <c r="Q56" s="16"/>
      <c r="R56" s="16"/>
      <c r="S56" s="16"/>
      <c r="T56" s="16"/>
      <c r="U56" s="28"/>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row>
    <row r="57" spans="2:21" ht="1.5" customHeight="1">
      <c r="B57" s="25"/>
      <c r="C57" s="16"/>
      <c r="D57" s="16"/>
      <c r="E57" s="16"/>
      <c r="F57" s="16"/>
      <c r="G57" s="16"/>
      <c r="H57" s="16"/>
      <c r="I57" s="16"/>
      <c r="J57" s="16"/>
      <c r="K57" s="16"/>
      <c r="L57" s="16"/>
      <c r="M57" s="16"/>
      <c r="N57" s="16"/>
      <c r="O57" s="16"/>
      <c r="P57" s="16"/>
      <c r="Q57" s="16"/>
      <c r="R57" s="16"/>
      <c r="S57" s="16"/>
      <c r="T57" s="16"/>
      <c r="U57" s="28"/>
    </row>
    <row r="58" spans="2:51" ht="8.25">
      <c r="B58" s="32"/>
      <c r="C58" s="33"/>
      <c r="D58" s="33"/>
      <c r="E58" s="33"/>
      <c r="F58" s="33"/>
      <c r="G58" s="33"/>
      <c r="H58" s="33"/>
      <c r="I58" s="33"/>
      <c r="J58" s="33"/>
      <c r="K58" s="33"/>
      <c r="L58" s="33"/>
      <c r="M58" s="33"/>
      <c r="N58" s="33"/>
      <c r="O58" s="33"/>
      <c r="P58" s="33"/>
      <c r="Q58" s="33"/>
      <c r="R58" s="33"/>
      <c r="S58" s="33"/>
      <c r="T58" s="33"/>
      <c r="U58" s="34"/>
      <c r="W58" s="13">
        <v>24</v>
      </c>
      <c r="X58" s="260" t="s">
        <v>81</v>
      </c>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row>
    <row r="59" spans="23:51" ht="1.5" customHeight="1">
      <c r="W59" s="39"/>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6"/>
    </row>
    <row r="60" spans="2:51" ht="8.25">
      <c r="B60" s="13">
        <v>22</v>
      </c>
      <c r="C60" s="247" t="s">
        <v>82</v>
      </c>
      <c r="D60" s="247"/>
      <c r="E60" s="247"/>
      <c r="F60" s="247"/>
      <c r="G60" s="247"/>
      <c r="H60" s="247"/>
      <c r="I60" s="247"/>
      <c r="J60" s="247"/>
      <c r="K60" s="247"/>
      <c r="L60" s="247"/>
      <c r="M60" s="247"/>
      <c r="N60" s="247"/>
      <c r="O60" s="247"/>
      <c r="P60" s="247"/>
      <c r="Q60" s="247"/>
      <c r="R60" s="247"/>
      <c r="S60" s="247"/>
      <c r="T60" s="247"/>
      <c r="U60" s="247"/>
      <c r="W60" s="261" t="s">
        <v>83</v>
      </c>
      <c r="X60" s="261"/>
      <c r="Y60" s="261"/>
      <c r="Z60" s="261"/>
      <c r="AA60" s="261"/>
      <c r="AB60" s="261"/>
      <c r="AC60" s="261"/>
      <c r="AD60" s="261"/>
      <c r="AE60" s="261"/>
      <c r="AF60" s="261"/>
      <c r="AG60" s="261"/>
      <c r="AH60" s="261"/>
      <c r="AI60" s="241" t="s">
        <v>84</v>
      </c>
      <c r="AJ60" s="241"/>
      <c r="AK60" s="241"/>
      <c r="AL60" s="241"/>
      <c r="AM60" s="241"/>
      <c r="AN60" s="241"/>
      <c r="AO60" s="241"/>
      <c r="AP60" s="241"/>
      <c r="AQ60" s="241"/>
      <c r="AR60" s="241"/>
      <c r="AS60" s="241"/>
      <c r="AT60" s="241"/>
      <c r="AU60" s="241"/>
      <c r="AV60" s="241"/>
      <c r="AW60" s="241"/>
      <c r="AX60" s="262" t="s">
        <v>85</v>
      </c>
      <c r="AY60" s="262"/>
    </row>
    <row r="61" spans="2:51" ht="8.25">
      <c r="B61" s="25"/>
      <c r="C61" s="16"/>
      <c r="D61" s="16"/>
      <c r="E61" s="16"/>
      <c r="F61" s="16"/>
      <c r="G61" s="16"/>
      <c r="H61" s="16"/>
      <c r="I61" s="16"/>
      <c r="J61" s="16"/>
      <c r="K61" s="16"/>
      <c r="L61" s="16"/>
      <c r="M61" s="16"/>
      <c r="N61" s="16"/>
      <c r="O61" s="16"/>
      <c r="P61" s="16"/>
      <c r="Q61" s="16"/>
      <c r="R61" s="16"/>
      <c r="S61" s="16"/>
      <c r="T61" s="16"/>
      <c r="U61" s="28"/>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4" t="s">
        <v>86</v>
      </c>
      <c r="AY61" s="264"/>
    </row>
    <row r="62" spans="2:51" ht="11.25" customHeight="1">
      <c r="B62" s="25"/>
      <c r="C62" s="16"/>
      <c r="D62" s="16"/>
      <c r="E62" s="265"/>
      <c r="F62" s="265"/>
      <c r="G62" s="265"/>
      <c r="H62" s="265"/>
      <c r="I62" s="265"/>
      <c r="J62" s="265"/>
      <c r="K62" s="16"/>
      <c r="L62" s="16"/>
      <c r="M62" s="16"/>
      <c r="N62" s="255"/>
      <c r="O62" s="255"/>
      <c r="P62" s="255"/>
      <c r="Q62" s="255"/>
      <c r="R62" s="255"/>
      <c r="S62" s="255"/>
      <c r="T62" s="255"/>
      <c r="U62" s="28"/>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52"/>
      <c r="AY62" s="252"/>
    </row>
    <row r="63" spans="2:51" ht="8.25">
      <c r="B63" s="25"/>
      <c r="C63" s="16"/>
      <c r="D63" s="40" t="s">
        <v>87</v>
      </c>
      <c r="E63" s="265"/>
      <c r="F63" s="265"/>
      <c r="G63" s="265"/>
      <c r="H63" s="265"/>
      <c r="I63" s="265"/>
      <c r="J63" s="265"/>
      <c r="K63" s="16"/>
      <c r="L63" s="16" t="s">
        <v>88</v>
      </c>
      <c r="M63" s="16"/>
      <c r="N63" s="255"/>
      <c r="O63" s="255"/>
      <c r="P63" s="255"/>
      <c r="Q63" s="255"/>
      <c r="R63" s="255"/>
      <c r="S63" s="255"/>
      <c r="T63" s="255"/>
      <c r="U63" s="28"/>
      <c r="W63" s="253" t="s">
        <v>89</v>
      </c>
      <c r="X63" s="253"/>
      <c r="Y63" s="253"/>
      <c r="Z63" s="253"/>
      <c r="AA63" s="253"/>
      <c r="AB63" s="253"/>
      <c r="AC63" s="253"/>
      <c r="AD63" s="253"/>
      <c r="AE63" s="253"/>
      <c r="AF63" s="253"/>
      <c r="AG63" s="253"/>
      <c r="AH63" s="253"/>
      <c r="AI63" s="253"/>
      <c r="AJ63" s="253"/>
      <c r="AK63" s="238" t="s">
        <v>90</v>
      </c>
      <c r="AL63" s="238"/>
      <c r="AM63" s="238"/>
      <c r="AN63" s="238"/>
      <c r="AO63" s="238"/>
      <c r="AP63" s="238"/>
      <c r="AQ63" s="254" t="s">
        <v>91</v>
      </c>
      <c r="AR63" s="254"/>
      <c r="AS63" s="254"/>
      <c r="AT63" s="254"/>
      <c r="AU63" s="254"/>
      <c r="AV63" s="254"/>
      <c r="AW63" s="254"/>
      <c r="AX63" s="254"/>
      <c r="AY63" s="254"/>
    </row>
    <row r="64" spans="2:51" ht="9.75" customHeight="1">
      <c r="B64" s="25"/>
      <c r="C64" s="255"/>
      <c r="D64" s="255"/>
      <c r="E64" s="255"/>
      <c r="F64" s="255"/>
      <c r="G64" s="255"/>
      <c r="H64" s="255"/>
      <c r="I64" s="255"/>
      <c r="J64" s="255"/>
      <c r="K64" s="255"/>
      <c r="L64" s="255"/>
      <c r="M64" s="255"/>
      <c r="N64" s="255"/>
      <c r="O64" s="255"/>
      <c r="P64" s="255"/>
      <c r="Q64" s="255"/>
      <c r="R64" s="255"/>
      <c r="S64" s="255"/>
      <c r="T64" s="255"/>
      <c r="U64" s="28"/>
      <c r="W64" s="256"/>
      <c r="X64" s="256"/>
      <c r="Y64" s="256"/>
      <c r="Z64" s="256"/>
      <c r="AA64" s="256"/>
      <c r="AB64" s="256"/>
      <c r="AC64" s="256"/>
      <c r="AD64" s="256"/>
      <c r="AE64" s="256"/>
      <c r="AF64" s="256"/>
      <c r="AG64" s="256"/>
      <c r="AH64" s="256"/>
      <c r="AI64" s="256"/>
      <c r="AJ64" s="256"/>
      <c r="AK64" s="257"/>
      <c r="AL64" s="257"/>
      <c r="AM64" s="257"/>
      <c r="AN64" s="257"/>
      <c r="AO64" s="257"/>
      <c r="AP64" s="257"/>
      <c r="AQ64" s="258"/>
      <c r="AR64" s="258"/>
      <c r="AS64" s="258"/>
      <c r="AT64" s="258"/>
      <c r="AU64" s="258"/>
      <c r="AV64" s="259"/>
      <c r="AW64" s="259"/>
      <c r="AX64" s="259"/>
      <c r="AY64" s="259"/>
    </row>
    <row r="65" spans="2:51" ht="9" customHeight="1">
      <c r="B65" s="25"/>
      <c r="C65" s="255"/>
      <c r="D65" s="255"/>
      <c r="E65" s="255"/>
      <c r="F65" s="255"/>
      <c r="G65" s="255"/>
      <c r="H65" s="255"/>
      <c r="I65" s="255"/>
      <c r="J65" s="255"/>
      <c r="K65" s="255"/>
      <c r="L65" s="255"/>
      <c r="M65" s="255"/>
      <c r="N65" s="255"/>
      <c r="O65" s="255"/>
      <c r="P65" s="255"/>
      <c r="Q65" s="255"/>
      <c r="R65" s="255"/>
      <c r="S65" s="255"/>
      <c r="T65" s="255"/>
      <c r="U65" s="28"/>
      <c r="W65" s="256"/>
      <c r="X65" s="256"/>
      <c r="Y65" s="256"/>
      <c r="Z65" s="256"/>
      <c r="AA65" s="256"/>
      <c r="AB65" s="256"/>
      <c r="AC65" s="256"/>
      <c r="AD65" s="256"/>
      <c r="AE65" s="256"/>
      <c r="AF65" s="256"/>
      <c r="AG65" s="256"/>
      <c r="AH65" s="256"/>
      <c r="AI65" s="256"/>
      <c r="AJ65" s="256"/>
      <c r="AK65" s="257"/>
      <c r="AL65" s="257"/>
      <c r="AM65" s="257"/>
      <c r="AN65" s="257"/>
      <c r="AO65" s="257"/>
      <c r="AP65" s="257"/>
      <c r="AQ65" s="258"/>
      <c r="AR65" s="258"/>
      <c r="AS65" s="258"/>
      <c r="AT65" s="258"/>
      <c r="AU65" s="258"/>
      <c r="AV65" s="259"/>
      <c r="AW65" s="259"/>
      <c r="AX65" s="259"/>
      <c r="AY65" s="259"/>
    </row>
    <row r="66" spans="2:21" ht="1.5" customHeight="1">
      <c r="B66" s="25"/>
      <c r="C66" s="16"/>
      <c r="D66" s="16"/>
      <c r="E66" s="16"/>
      <c r="F66" s="16"/>
      <c r="G66" s="16"/>
      <c r="H66" s="16"/>
      <c r="I66" s="16"/>
      <c r="J66" s="16"/>
      <c r="K66" s="16"/>
      <c r="L66" s="16"/>
      <c r="M66" s="16"/>
      <c r="N66" s="16"/>
      <c r="O66" s="16"/>
      <c r="P66" s="16"/>
      <c r="Q66" s="16"/>
      <c r="R66" s="16"/>
      <c r="S66" s="16"/>
      <c r="T66" s="16"/>
      <c r="U66" s="28"/>
    </row>
    <row r="67" spans="2:51" ht="8.25">
      <c r="B67" s="25"/>
      <c r="C67" s="16"/>
      <c r="D67" s="16"/>
      <c r="E67" s="16"/>
      <c r="F67" s="16"/>
      <c r="G67" s="16"/>
      <c r="H67" s="16"/>
      <c r="I67" s="16"/>
      <c r="J67" s="16"/>
      <c r="K67" s="16"/>
      <c r="L67" s="16"/>
      <c r="M67" s="16"/>
      <c r="N67" s="16"/>
      <c r="O67" s="16"/>
      <c r="P67" s="16"/>
      <c r="Q67" s="16"/>
      <c r="R67" s="16"/>
      <c r="S67" s="16"/>
      <c r="T67" s="16"/>
      <c r="U67" s="28"/>
      <c r="W67" s="13">
        <v>25</v>
      </c>
      <c r="X67" s="247" t="s">
        <v>92</v>
      </c>
      <c r="Y67" s="247"/>
      <c r="Z67" s="247"/>
      <c r="AA67" s="247"/>
      <c r="AB67" s="247"/>
      <c r="AC67" s="248"/>
      <c r="AD67" s="248"/>
      <c r="AE67" s="248"/>
      <c r="AF67" s="248"/>
      <c r="AG67" s="248"/>
      <c r="AH67" s="248"/>
      <c r="AI67" s="248"/>
      <c r="AJ67" s="248"/>
      <c r="AK67" s="248"/>
      <c r="AL67" s="248"/>
      <c r="AM67" s="248"/>
      <c r="AN67" s="248"/>
      <c r="AO67" s="248"/>
      <c r="AP67" s="248"/>
      <c r="AQ67" s="248"/>
      <c r="AR67" s="248"/>
      <c r="AS67" s="248"/>
      <c r="AT67" s="248"/>
      <c r="AU67" s="248"/>
      <c r="AV67" s="249" t="s">
        <v>93</v>
      </c>
      <c r="AW67" s="249"/>
      <c r="AX67" s="249" t="s">
        <v>94</v>
      </c>
      <c r="AY67" s="249"/>
    </row>
    <row r="68" spans="2:51" ht="8.25">
      <c r="B68" s="25"/>
      <c r="C68" s="16"/>
      <c r="D68" s="16"/>
      <c r="E68" s="250" t="s">
        <v>95</v>
      </c>
      <c r="F68" s="250"/>
      <c r="G68" s="250"/>
      <c r="H68" s="250"/>
      <c r="I68" s="250"/>
      <c r="J68" s="250"/>
      <c r="K68" s="250"/>
      <c r="L68" s="250"/>
      <c r="M68" s="250"/>
      <c r="N68" s="250"/>
      <c r="O68" s="250"/>
      <c r="P68" s="250"/>
      <c r="Q68" s="250"/>
      <c r="R68" s="250"/>
      <c r="S68" s="250"/>
      <c r="T68" s="250"/>
      <c r="U68" s="28"/>
      <c r="W68" s="32"/>
      <c r="X68" s="251" t="s">
        <v>96</v>
      </c>
      <c r="Y68" s="251"/>
      <c r="Z68" s="251"/>
      <c r="AA68" s="251"/>
      <c r="AB68" s="251"/>
      <c r="AC68" s="248"/>
      <c r="AD68" s="248"/>
      <c r="AE68" s="248"/>
      <c r="AF68" s="248"/>
      <c r="AG68" s="248"/>
      <c r="AH68" s="248"/>
      <c r="AI68" s="248"/>
      <c r="AJ68" s="248"/>
      <c r="AK68" s="248"/>
      <c r="AL68" s="248"/>
      <c r="AM68" s="248"/>
      <c r="AN68" s="248"/>
      <c r="AO68" s="248"/>
      <c r="AP68" s="248"/>
      <c r="AQ68" s="248"/>
      <c r="AR68" s="248"/>
      <c r="AS68" s="248"/>
      <c r="AT68" s="248"/>
      <c r="AU68" s="248"/>
      <c r="AV68" s="249"/>
      <c r="AW68" s="249"/>
      <c r="AX68" s="249"/>
      <c r="AY68" s="249"/>
    </row>
    <row r="69" spans="2:21" ht="1.5" customHeight="1">
      <c r="B69" s="25"/>
      <c r="C69" s="16"/>
      <c r="D69" s="16"/>
      <c r="E69" s="16"/>
      <c r="F69" s="16"/>
      <c r="G69" s="16"/>
      <c r="H69" s="16"/>
      <c r="I69" s="16"/>
      <c r="J69" s="16"/>
      <c r="K69" s="16"/>
      <c r="L69" s="16"/>
      <c r="M69" s="16"/>
      <c r="N69" s="16"/>
      <c r="O69" s="16"/>
      <c r="P69" s="16"/>
      <c r="Q69" s="16"/>
      <c r="R69" s="16"/>
      <c r="S69" s="16"/>
      <c r="T69" s="16"/>
      <c r="U69" s="28"/>
    </row>
    <row r="70" spans="2:51" ht="8.25" customHeight="1">
      <c r="B70" s="25"/>
      <c r="C70" s="233"/>
      <c r="D70" s="233"/>
      <c r="E70" s="233"/>
      <c r="F70" s="233"/>
      <c r="G70" s="233"/>
      <c r="H70" s="233"/>
      <c r="I70" s="233"/>
      <c r="J70" s="233"/>
      <c r="K70" s="233"/>
      <c r="L70" s="233"/>
      <c r="M70" s="233"/>
      <c r="N70" s="233"/>
      <c r="O70" s="233"/>
      <c r="P70" s="233"/>
      <c r="Q70" s="233"/>
      <c r="R70" s="233"/>
      <c r="S70" s="233"/>
      <c r="T70" s="233"/>
      <c r="U70" s="28"/>
      <c r="W70" s="13">
        <v>26</v>
      </c>
      <c r="X70" s="242" t="s">
        <v>97</v>
      </c>
      <c r="Y70" s="242"/>
      <c r="Z70" s="242"/>
      <c r="AA70" s="242"/>
      <c r="AB70" s="242"/>
      <c r="AC70" s="242"/>
      <c r="AD70" s="242"/>
      <c r="AF70" s="13">
        <v>27</v>
      </c>
      <c r="AG70" s="242" t="s">
        <v>98</v>
      </c>
      <c r="AH70" s="242"/>
      <c r="AI70" s="242"/>
      <c r="AJ70" s="242"/>
      <c r="AK70" s="242"/>
      <c r="AL70" s="242"/>
      <c r="AM70" s="242"/>
      <c r="AN70" s="242"/>
      <c r="AO70" s="242"/>
      <c r="AQ70" s="13">
        <v>28</v>
      </c>
      <c r="AR70" s="42" t="s">
        <v>99</v>
      </c>
      <c r="AS70" s="35"/>
      <c r="AT70" s="35"/>
      <c r="AU70" s="35"/>
      <c r="AV70" s="35"/>
      <c r="AW70" s="35"/>
      <c r="AX70" s="35"/>
      <c r="AY70" s="36"/>
    </row>
    <row r="71" spans="2:51" ht="13.5" customHeight="1">
      <c r="B71" s="25"/>
      <c r="C71" s="233"/>
      <c r="D71" s="233"/>
      <c r="E71" s="233"/>
      <c r="F71" s="233"/>
      <c r="G71" s="233"/>
      <c r="H71" s="233"/>
      <c r="I71" s="233"/>
      <c r="J71" s="233"/>
      <c r="K71" s="233"/>
      <c r="L71" s="233"/>
      <c r="M71" s="233"/>
      <c r="N71" s="233"/>
      <c r="O71" s="233"/>
      <c r="P71" s="233"/>
      <c r="Q71" s="233"/>
      <c r="R71" s="233"/>
      <c r="S71" s="233"/>
      <c r="T71" s="233"/>
      <c r="U71" s="28"/>
      <c r="W71" s="243"/>
      <c r="X71" s="243"/>
      <c r="Y71" s="243"/>
      <c r="Z71" s="243"/>
      <c r="AA71" s="243"/>
      <c r="AB71" s="243"/>
      <c r="AC71" s="243"/>
      <c r="AD71" s="243"/>
      <c r="AF71" s="244"/>
      <c r="AG71" s="244"/>
      <c r="AH71" s="244"/>
      <c r="AI71" s="244"/>
      <c r="AJ71" s="244"/>
      <c r="AK71" s="244"/>
      <c r="AL71" s="244"/>
      <c r="AM71" s="244"/>
      <c r="AN71" s="244"/>
      <c r="AO71" s="244"/>
      <c r="AQ71" s="25"/>
      <c r="AR71" s="16"/>
      <c r="AS71" s="16"/>
      <c r="AT71" s="16"/>
      <c r="AU71" s="16"/>
      <c r="AV71" s="16"/>
      <c r="AW71" s="16"/>
      <c r="AX71" s="16"/>
      <c r="AY71" s="28"/>
    </row>
    <row r="72" spans="2:51" ht="1.5" customHeight="1">
      <c r="B72" s="25"/>
      <c r="C72" s="245" t="s">
        <v>100</v>
      </c>
      <c r="D72" s="245"/>
      <c r="E72" s="245"/>
      <c r="F72" s="245"/>
      <c r="G72" s="245"/>
      <c r="H72" s="245"/>
      <c r="I72" s="245"/>
      <c r="J72" s="245"/>
      <c r="K72" s="245"/>
      <c r="L72" s="245"/>
      <c r="M72" s="245"/>
      <c r="N72" s="245"/>
      <c r="O72" s="245"/>
      <c r="P72" s="245"/>
      <c r="Q72" s="245"/>
      <c r="R72" s="245"/>
      <c r="S72" s="245"/>
      <c r="T72" s="245"/>
      <c r="U72" s="28"/>
      <c r="AQ72" s="25"/>
      <c r="AR72" s="16"/>
      <c r="AS72" s="16"/>
      <c r="AT72" s="16"/>
      <c r="AU72" s="16"/>
      <c r="AV72" s="16"/>
      <c r="AW72" s="16"/>
      <c r="AX72" s="16"/>
      <c r="AY72" s="28"/>
    </row>
    <row r="73" spans="2:51" ht="9" customHeight="1">
      <c r="B73" s="32"/>
      <c r="C73" s="245"/>
      <c r="D73" s="245"/>
      <c r="E73" s="245"/>
      <c r="F73" s="245"/>
      <c r="G73" s="245"/>
      <c r="H73" s="245"/>
      <c r="I73" s="245"/>
      <c r="J73" s="245"/>
      <c r="K73" s="245"/>
      <c r="L73" s="245"/>
      <c r="M73" s="245"/>
      <c r="N73" s="245"/>
      <c r="O73" s="245"/>
      <c r="P73" s="245"/>
      <c r="Q73" s="245"/>
      <c r="R73" s="245"/>
      <c r="S73" s="245"/>
      <c r="T73" s="245"/>
      <c r="U73" s="34"/>
      <c r="W73" s="13">
        <v>29</v>
      </c>
      <c r="X73" s="35"/>
      <c r="Y73" s="39" t="s">
        <v>101</v>
      </c>
      <c r="Z73" s="41" t="s">
        <v>102</v>
      </c>
      <c r="AA73" s="41"/>
      <c r="AB73" s="41"/>
      <c r="AC73" s="41"/>
      <c r="AD73" s="239"/>
      <c r="AE73" s="239"/>
      <c r="AF73" s="239"/>
      <c r="AG73" s="239"/>
      <c r="AH73" s="239"/>
      <c r="AI73" s="239"/>
      <c r="AJ73" s="239"/>
      <c r="AK73" s="239"/>
      <c r="AL73" s="239"/>
      <c r="AM73" s="239"/>
      <c r="AN73" s="239"/>
      <c r="AO73" s="239"/>
      <c r="AQ73" s="25"/>
      <c r="AR73" s="16"/>
      <c r="AS73" s="16"/>
      <c r="AT73" s="16"/>
      <c r="AU73" s="16"/>
      <c r="AV73" s="16"/>
      <c r="AW73" s="16"/>
      <c r="AX73" s="16"/>
      <c r="AY73" s="28"/>
    </row>
    <row r="74" spans="23:51" ht="1.5" customHeight="1">
      <c r="W74" s="246" t="s">
        <v>103</v>
      </c>
      <c r="X74" s="246"/>
      <c r="Y74" s="25"/>
      <c r="Z74" s="240" t="s">
        <v>104</v>
      </c>
      <c r="AA74" s="240"/>
      <c r="AB74" s="240"/>
      <c r="AC74" s="240"/>
      <c r="AD74" s="239"/>
      <c r="AE74" s="239"/>
      <c r="AF74" s="239"/>
      <c r="AG74" s="239"/>
      <c r="AH74" s="239"/>
      <c r="AI74" s="239"/>
      <c r="AJ74" s="239"/>
      <c r="AK74" s="239"/>
      <c r="AL74" s="239"/>
      <c r="AM74" s="239"/>
      <c r="AN74" s="239"/>
      <c r="AO74" s="239"/>
      <c r="AQ74" s="25"/>
      <c r="AR74" s="16"/>
      <c r="AS74" s="16"/>
      <c r="AT74" s="16"/>
      <c r="AU74" s="16"/>
      <c r="AV74" s="16"/>
      <c r="AW74" s="16"/>
      <c r="AX74" s="16"/>
      <c r="AY74" s="28"/>
    </row>
    <row r="75" spans="2:51" ht="8.25">
      <c r="B75" s="13">
        <v>23</v>
      </c>
      <c r="C75" s="35"/>
      <c r="D75" s="35"/>
      <c r="E75" s="35"/>
      <c r="F75" s="35"/>
      <c r="G75" s="35"/>
      <c r="H75" s="35"/>
      <c r="I75" s="35"/>
      <c r="J75" s="35"/>
      <c r="K75" s="35"/>
      <c r="L75" s="35"/>
      <c r="M75" s="35"/>
      <c r="N75" s="35"/>
      <c r="O75" s="35"/>
      <c r="P75" s="35"/>
      <c r="Q75" s="35"/>
      <c r="R75" s="35"/>
      <c r="S75" s="35"/>
      <c r="T75" s="35"/>
      <c r="U75" s="36"/>
      <c r="W75" s="246"/>
      <c r="X75" s="246"/>
      <c r="Y75" s="32"/>
      <c r="Z75" s="240"/>
      <c r="AA75" s="240"/>
      <c r="AB75" s="240"/>
      <c r="AC75" s="240"/>
      <c r="AD75" s="239"/>
      <c r="AE75" s="239"/>
      <c r="AF75" s="239"/>
      <c r="AG75" s="239"/>
      <c r="AH75" s="239"/>
      <c r="AI75" s="239"/>
      <c r="AJ75" s="239"/>
      <c r="AK75" s="239"/>
      <c r="AL75" s="239"/>
      <c r="AM75" s="239"/>
      <c r="AN75" s="239"/>
      <c r="AO75" s="239"/>
      <c r="AQ75" s="25"/>
      <c r="AR75" s="16"/>
      <c r="AS75" s="16"/>
      <c r="AT75" s="16"/>
      <c r="AU75" s="16"/>
      <c r="AV75" s="16"/>
      <c r="AW75" s="16"/>
      <c r="AX75" s="16"/>
      <c r="AY75" s="28"/>
    </row>
    <row r="76" spans="2:51" ht="8.25">
      <c r="B76" s="25"/>
      <c r="C76" s="16"/>
      <c r="D76" s="16"/>
      <c r="E76" s="16"/>
      <c r="F76" s="16"/>
      <c r="G76" s="16"/>
      <c r="H76" s="16"/>
      <c r="I76" s="16"/>
      <c r="J76" s="16"/>
      <c r="K76" s="16"/>
      <c r="L76" s="16"/>
      <c r="M76" s="16"/>
      <c r="N76" s="16"/>
      <c r="O76" s="16"/>
      <c r="P76" s="16"/>
      <c r="Q76" s="16"/>
      <c r="R76" s="16"/>
      <c r="S76" s="16"/>
      <c r="T76" s="16"/>
      <c r="U76" s="28"/>
      <c r="W76" s="246"/>
      <c r="X76" s="246"/>
      <c r="Y76" s="39" t="s">
        <v>105</v>
      </c>
      <c r="Z76" s="238" t="s">
        <v>106</v>
      </c>
      <c r="AA76" s="238"/>
      <c r="AB76" s="238"/>
      <c r="AC76" s="238"/>
      <c r="AD76" s="239"/>
      <c r="AE76" s="239"/>
      <c r="AF76" s="239"/>
      <c r="AG76" s="239"/>
      <c r="AH76" s="239"/>
      <c r="AI76" s="239"/>
      <c r="AJ76" s="239"/>
      <c r="AK76" s="239"/>
      <c r="AL76" s="239"/>
      <c r="AM76" s="239"/>
      <c r="AN76" s="239"/>
      <c r="AO76" s="239"/>
      <c r="AQ76" s="25"/>
      <c r="AR76" s="16"/>
      <c r="AS76" s="16"/>
      <c r="AT76" s="16"/>
      <c r="AU76" s="16"/>
      <c r="AV76" s="16"/>
      <c r="AW76" s="16"/>
      <c r="AX76" s="16"/>
      <c r="AY76" s="28"/>
    </row>
    <row r="77" spans="2:51" ht="8.25">
      <c r="B77" s="25"/>
      <c r="C77" s="16"/>
      <c r="D77" s="16"/>
      <c r="E77" s="16"/>
      <c r="F77" s="16"/>
      <c r="G77" s="16"/>
      <c r="H77" s="16"/>
      <c r="I77" s="16"/>
      <c r="J77" s="16"/>
      <c r="K77" s="16"/>
      <c r="L77" s="16"/>
      <c r="M77" s="16"/>
      <c r="N77" s="16"/>
      <c r="O77" s="16"/>
      <c r="P77" s="16"/>
      <c r="Q77" s="16"/>
      <c r="R77" s="16"/>
      <c r="S77" s="16"/>
      <c r="T77" s="16"/>
      <c r="U77" s="28"/>
      <c r="W77" s="246"/>
      <c r="X77" s="246"/>
      <c r="Y77" s="32"/>
      <c r="Z77" s="240" t="s">
        <v>107</v>
      </c>
      <c r="AA77" s="240"/>
      <c r="AB77" s="240"/>
      <c r="AC77" s="240"/>
      <c r="AD77" s="239"/>
      <c r="AE77" s="239"/>
      <c r="AF77" s="239"/>
      <c r="AG77" s="239"/>
      <c r="AH77" s="239"/>
      <c r="AI77" s="239"/>
      <c r="AJ77" s="239"/>
      <c r="AK77" s="239"/>
      <c r="AL77" s="239"/>
      <c r="AM77" s="239"/>
      <c r="AN77" s="239"/>
      <c r="AO77" s="239"/>
      <c r="AQ77" s="25"/>
      <c r="AR77" s="16"/>
      <c r="AS77" s="16"/>
      <c r="AT77" s="16"/>
      <c r="AU77" s="16"/>
      <c r="AV77" s="16"/>
      <c r="AW77" s="16"/>
      <c r="AX77" s="16"/>
      <c r="AY77" s="28"/>
    </row>
    <row r="78" spans="2:51" ht="8.25">
      <c r="B78" s="25"/>
      <c r="C78" s="16"/>
      <c r="D78" s="16"/>
      <c r="E78" s="16"/>
      <c r="F78" s="16"/>
      <c r="G78" s="16"/>
      <c r="H78" s="16"/>
      <c r="I78" s="16"/>
      <c r="J78" s="16"/>
      <c r="K78" s="16"/>
      <c r="L78" s="16"/>
      <c r="M78" s="16"/>
      <c r="N78" s="16"/>
      <c r="O78" s="16"/>
      <c r="P78" s="16"/>
      <c r="Q78" s="16"/>
      <c r="R78" s="16"/>
      <c r="S78" s="16"/>
      <c r="T78" s="16"/>
      <c r="U78" s="28"/>
      <c r="W78" s="246"/>
      <c r="X78" s="246"/>
      <c r="Y78" s="39" t="s">
        <v>108</v>
      </c>
      <c r="Z78" s="238" t="s">
        <v>109</v>
      </c>
      <c r="AA78" s="238"/>
      <c r="AB78" s="238"/>
      <c r="AC78" s="238"/>
      <c r="AD78" s="239"/>
      <c r="AE78" s="239"/>
      <c r="AF78" s="239"/>
      <c r="AG78" s="239"/>
      <c r="AH78" s="239"/>
      <c r="AI78" s="239"/>
      <c r="AJ78" s="239"/>
      <c r="AK78" s="239"/>
      <c r="AL78" s="239"/>
      <c r="AM78" s="239"/>
      <c r="AN78" s="239"/>
      <c r="AO78" s="239"/>
      <c r="AQ78" s="25"/>
      <c r="AR78" s="16"/>
      <c r="AS78" s="16"/>
      <c r="AT78" s="16"/>
      <c r="AU78" s="16"/>
      <c r="AV78" s="16"/>
      <c r="AW78" s="16"/>
      <c r="AX78" s="16"/>
      <c r="AY78" s="28"/>
    </row>
    <row r="79" spans="2:51" ht="8.25">
      <c r="B79" s="25"/>
      <c r="C79" s="16"/>
      <c r="D79" s="16"/>
      <c r="E79" s="16"/>
      <c r="F79" s="16"/>
      <c r="G79" s="16"/>
      <c r="H79" s="16"/>
      <c r="I79" s="16"/>
      <c r="J79" s="16"/>
      <c r="K79" s="16"/>
      <c r="L79" s="16"/>
      <c r="M79" s="16"/>
      <c r="N79" s="16"/>
      <c r="O79" s="16"/>
      <c r="P79" s="16"/>
      <c r="Q79" s="16"/>
      <c r="R79" s="16"/>
      <c r="S79" s="16"/>
      <c r="T79" s="16"/>
      <c r="U79" s="28"/>
      <c r="W79" s="246"/>
      <c r="X79" s="246"/>
      <c r="Y79" s="25"/>
      <c r="Z79" s="241" t="s">
        <v>110</v>
      </c>
      <c r="AA79" s="241"/>
      <c r="AB79" s="241"/>
      <c r="AC79" s="241"/>
      <c r="AD79" s="239"/>
      <c r="AE79" s="239"/>
      <c r="AF79" s="239"/>
      <c r="AG79" s="239"/>
      <c r="AH79" s="239"/>
      <c r="AI79" s="239"/>
      <c r="AJ79" s="239"/>
      <c r="AK79" s="239"/>
      <c r="AL79" s="239"/>
      <c r="AM79" s="239"/>
      <c r="AN79" s="239"/>
      <c r="AO79" s="239"/>
      <c r="AQ79" s="25"/>
      <c r="AR79" s="16"/>
      <c r="AS79" s="16"/>
      <c r="AT79" s="16"/>
      <c r="AU79" s="16"/>
      <c r="AV79" s="16"/>
      <c r="AW79" s="16"/>
      <c r="AX79" s="16"/>
      <c r="AY79" s="28"/>
    </row>
    <row r="80" spans="2:51" ht="8.25">
      <c r="B80" s="25"/>
      <c r="C80" s="16"/>
      <c r="D80" s="16"/>
      <c r="E80" s="16"/>
      <c r="F80" s="16"/>
      <c r="G80" s="16"/>
      <c r="H80" s="16"/>
      <c r="I80" s="16"/>
      <c r="J80" s="16"/>
      <c r="K80" s="16"/>
      <c r="L80" s="16"/>
      <c r="M80" s="16"/>
      <c r="N80" s="16"/>
      <c r="O80" s="16"/>
      <c r="P80" s="16"/>
      <c r="Q80" s="16"/>
      <c r="R80" s="16"/>
      <c r="S80" s="16"/>
      <c r="T80" s="16"/>
      <c r="U80" s="28"/>
      <c r="W80" s="246"/>
      <c r="X80" s="246"/>
      <c r="Y80" s="32"/>
      <c r="Z80" s="240" t="s">
        <v>111</v>
      </c>
      <c r="AA80" s="240"/>
      <c r="AB80" s="240"/>
      <c r="AC80" s="240"/>
      <c r="AD80" s="239"/>
      <c r="AE80" s="239"/>
      <c r="AF80" s="239"/>
      <c r="AG80" s="239"/>
      <c r="AH80" s="239"/>
      <c r="AI80" s="239"/>
      <c r="AJ80" s="239"/>
      <c r="AK80" s="239"/>
      <c r="AL80" s="239"/>
      <c r="AM80" s="239"/>
      <c r="AN80" s="239"/>
      <c r="AO80" s="239"/>
      <c r="AQ80" s="25"/>
      <c r="AR80" s="16"/>
      <c r="AS80" s="16"/>
      <c r="AT80" s="16"/>
      <c r="AU80" s="16"/>
      <c r="AV80" s="16"/>
      <c r="AW80" s="16"/>
      <c r="AX80" s="16"/>
      <c r="AY80" s="28"/>
    </row>
    <row r="81" spans="2:51" ht="8.25">
      <c r="B81" s="25"/>
      <c r="C81" s="16"/>
      <c r="D81" s="16"/>
      <c r="E81" s="16"/>
      <c r="F81" s="16"/>
      <c r="G81" s="16"/>
      <c r="H81" s="16"/>
      <c r="I81" s="16"/>
      <c r="J81" s="16"/>
      <c r="K81" s="16"/>
      <c r="L81" s="16"/>
      <c r="M81" s="16"/>
      <c r="N81" s="16"/>
      <c r="O81" s="16"/>
      <c r="P81" s="16"/>
      <c r="Q81" s="16"/>
      <c r="R81" s="16"/>
      <c r="S81" s="16"/>
      <c r="T81" s="16"/>
      <c r="U81" s="28"/>
      <c r="W81" s="246"/>
      <c r="X81" s="246"/>
      <c r="Y81" s="39" t="s">
        <v>112</v>
      </c>
      <c r="Z81" s="238" t="s">
        <v>113</v>
      </c>
      <c r="AA81" s="238"/>
      <c r="AB81" s="238"/>
      <c r="AC81" s="238"/>
      <c r="AD81" s="239"/>
      <c r="AE81" s="239"/>
      <c r="AF81" s="239"/>
      <c r="AG81" s="239"/>
      <c r="AH81" s="239"/>
      <c r="AI81" s="239"/>
      <c r="AJ81" s="239"/>
      <c r="AK81" s="239"/>
      <c r="AL81" s="239"/>
      <c r="AM81" s="239"/>
      <c r="AN81" s="239"/>
      <c r="AO81" s="239"/>
      <c r="AQ81" s="25"/>
      <c r="AR81" s="16"/>
      <c r="AS81" s="16"/>
      <c r="AT81" s="16"/>
      <c r="AU81" s="16"/>
      <c r="AV81" s="16"/>
      <c r="AW81" s="16"/>
      <c r="AX81" s="16"/>
      <c r="AY81" s="28"/>
    </row>
    <row r="82" spans="2:51" ht="8.25">
      <c r="B82" s="25"/>
      <c r="C82" s="16"/>
      <c r="D82" s="16"/>
      <c r="E82" s="16"/>
      <c r="F82" s="16"/>
      <c r="G82" s="16"/>
      <c r="H82" s="16"/>
      <c r="I82" s="16"/>
      <c r="J82" s="16"/>
      <c r="K82" s="16"/>
      <c r="L82" s="16"/>
      <c r="M82" s="16"/>
      <c r="N82" s="16"/>
      <c r="O82" s="16"/>
      <c r="P82" s="16"/>
      <c r="Q82" s="16"/>
      <c r="R82" s="16"/>
      <c r="S82" s="16"/>
      <c r="T82" s="16"/>
      <c r="U82" s="28"/>
      <c r="W82" s="246"/>
      <c r="X82" s="246"/>
      <c r="Y82" s="32"/>
      <c r="Z82" s="240" t="s">
        <v>114</v>
      </c>
      <c r="AA82" s="240"/>
      <c r="AB82" s="240"/>
      <c r="AC82" s="240"/>
      <c r="AD82" s="239"/>
      <c r="AE82" s="239"/>
      <c r="AF82" s="239"/>
      <c r="AG82" s="239"/>
      <c r="AH82" s="239"/>
      <c r="AI82" s="239"/>
      <c r="AJ82" s="239"/>
      <c r="AK82" s="239"/>
      <c r="AL82" s="239"/>
      <c r="AM82" s="239"/>
      <c r="AN82" s="239"/>
      <c r="AO82" s="239"/>
      <c r="AQ82" s="25"/>
      <c r="AR82" s="16"/>
      <c r="AS82" s="16"/>
      <c r="AT82" s="16"/>
      <c r="AU82" s="16"/>
      <c r="AV82" s="16"/>
      <c r="AW82" s="16"/>
      <c r="AX82" s="16"/>
      <c r="AY82" s="28"/>
    </row>
    <row r="83" spans="2:51" ht="8.25">
      <c r="B83" s="25"/>
      <c r="C83" s="16"/>
      <c r="D83" s="16"/>
      <c r="E83" s="16"/>
      <c r="F83" s="16"/>
      <c r="G83" s="16"/>
      <c r="H83" s="16"/>
      <c r="I83" s="16"/>
      <c r="J83" s="16"/>
      <c r="K83" s="16"/>
      <c r="L83" s="16"/>
      <c r="M83" s="16"/>
      <c r="N83" s="16"/>
      <c r="O83" s="16"/>
      <c r="P83" s="16"/>
      <c r="Q83" s="16"/>
      <c r="R83" s="16"/>
      <c r="S83" s="16"/>
      <c r="T83" s="16"/>
      <c r="U83" s="28"/>
      <c r="W83" s="246"/>
      <c r="X83" s="246"/>
      <c r="Y83" s="39" t="s">
        <v>115</v>
      </c>
      <c r="Z83" s="238" t="s">
        <v>116</v>
      </c>
      <c r="AA83" s="238"/>
      <c r="AB83" s="238"/>
      <c r="AC83" s="238"/>
      <c r="AD83" s="239"/>
      <c r="AE83" s="239"/>
      <c r="AF83" s="239"/>
      <c r="AG83" s="239"/>
      <c r="AH83" s="239"/>
      <c r="AI83" s="239"/>
      <c r="AJ83" s="239"/>
      <c r="AK83" s="239"/>
      <c r="AL83" s="239"/>
      <c r="AM83" s="239"/>
      <c r="AN83" s="239"/>
      <c r="AO83" s="239"/>
      <c r="AQ83" s="25"/>
      <c r="AR83" s="16"/>
      <c r="AS83" s="16"/>
      <c r="AT83" s="16"/>
      <c r="AU83" s="16"/>
      <c r="AV83" s="16"/>
      <c r="AW83" s="16"/>
      <c r="AX83" s="16"/>
      <c r="AY83" s="28"/>
    </row>
    <row r="84" spans="2:51" ht="8.25">
      <c r="B84" s="25"/>
      <c r="C84" s="16"/>
      <c r="D84" s="16"/>
      <c r="E84" s="16"/>
      <c r="F84" s="16"/>
      <c r="G84" s="16"/>
      <c r="H84" s="16"/>
      <c r="I84" s="16"/>
      <c r="J84" s="16"/>
      <c r="K84" s="16"/>
      <c r="L84" s="16"/>
      <c r="M84" s="16"/>
      <c r="N84" s="16"/>
      <c r="O84" s="16"/>
      <c r="P84" s="16"/>
      <c r="Q84" s="16"/>
      <c r="R84" s="16"/>
      <c r="S84" s="16"/>
      <c r="T84" s="16"/>
      <c r="U84" s="28"/>
      <c r="W84" s="246"/>
      <c r="X84" s="246"/>
      <c r="Y84" s="32"/>
      <c r="Z84" s="240" t="s">
        <v>117</v>
      </c>
      <c r="AA84" s="240"/>
      <c r="AB84" s="240"/>
      <c r="AC84" s="240"/>
      <c r="AD84" s="239"/>
      <c r="AE84" s="239"/>
      <c r="AF84" s="239"/>
      <c r="AG84" s="239"/>
      <c r="AH84" s="239"/>
      <c r="AI84" s="239"/>
      <c r="AJ84" s="239"/>
      <c r="AK84" s="239"/>
      <c r="AL84" s="239"/>
      <c r="AM84" s="239"/>
      <c r="AN84" s="239"/>
      <c r="AO84" s="239"/>
      <c r="AQ84" s="25"/>
      <c r="AR84" s="16"/>
      <c r="AS84" s="16"/>
      <c r="AT84" s="16"/>
      <c r="AU84" s="16"/>
      <c r="AV84" s="16"/>
      <c r="AW84" s="16"/>
      <c r="AX84" s="16"/>
      <c r="AY84" s="28"/>
    </row>
    <row r="85" spans="2:51" ht="7.5" customHeight="1">
      <c r="B85" s="25"/>
      <c r="C85" s="16"/>
      <c r="D85" s="16"/>
      <c r="E85" s="16"/>
      <c r="F85" s="16"/>
      <c r="G85" s="16"/>
      <c r="H85" s="16"/>
      <c r="I85" s="16"/>
      <c r="J85" s="16"/>
      <c r="K85" s="16"/>
      <c r="L85" s="16"/>
      <c r="M85" s="16"/>
      <c r="N85" s="16"/>
      <c r="O85" s="16"/>
      <c r="P85" s="16"/>
      <c r="Q85" s="16"/>
      <c r="R85" s="16"/>
      <c r="S85" s="16"/>
      <c r="T85" s="16"/>
      <c r="U85" s="28"/>
      <c r="W85" s="246"/>
      <c r="X85" s="246"/>
      <c r="Y85" s="230" t="s">
        <v>118</v>
      </c>
      <c r="Z85" s="230"/>
      <c r="AA85" s="230"/>
      <c r="AB85" s="230"/>
      <c r="AC85" s="230"/>
      <c r="AD85" s="231">
        <f>SUM(AD73:AO84)</f>
        <v>0</v>
      </c>
      <c r="AE85" s="231"/>
      <c r="AF85" s="231"/>
      <c r="AG85" s="231"/>
      <c r="AH85" s="231"/>
      <c r="AI85" s="231"/>
      <c r="AJ85" s="231"/>
      <c r="AK85" s="231"/>
      <c r="AL85" s="231"/>
      <c r="AM85" s="231"/>
      <c r="AN85" s="231"/>
      <c r="AO85" s="231"/>
      <c r="AQ85" s="25"/>
      <c r="AR85" s="16"/>
      <c r="AS85" s="16"/>
      <c r="AT85" s="16"/>
      <c r="AU85" s="16"/>
      <c r="AV85" s="16"/>
      <c r="AW85" s="16"/>
      <c r="AX85" s="16"/>
      <c r="AY85" s="28"/>
    </row>
    <row r="86" spans="2:51" ht="8.25" customHeight="1">
      <c r="B86" s="25"/>
      <c r="C86" s="16"/>
      <c r="D86" s="232" t="s">
        <v>119</v>
      </c>
      <c r="E86" s="232"/>
      <c r="F86" s="16"/>
      <c r="G86" s="16"/>
      <c r="H86" s="16"/>
      <c r="I86" s="233"/>
      <c r="J86" s="233"/>
      <c r="K86" s="233"/>
      <c r="L86" s="233"/>
      <c r="M86" s="233"/>
      <c r="N86" s="233"/>
      <c r="O86" s="233"/>
      <c r="P86" s="233"/>
      <c r="Q86" s="233"/>
      <c r="R86" s="233"/>
      <c r="S86" s="233"/>
      <c r="T86" s="233"/>
      <c r="U86" s="28"/>
      <c r="W86" s="246"/>
      <c r="X86" s="246"/>
      <c r="Y86" s="230"/>
      <c r="Z86" s="230"/>
      <c r="AA86" s="230"/>
      <c r="AB86" s="230"/>
      <c r="AC86" s="230"/>
      <c r="AD86" s="231"/>
      <c r="AE86" s="231"/>
      <c r="AF86" s="231"/>
      <c r="AG86" s="231"/>
      <c r="AH86" s="231"/>
      <c r="AI86" s="231"/>
      <c r="AJ86" s="231"/>
      <c r="AK86" s="231"/>
      <c r="AL86" s="231"/>
      <c r="AM86" s="231"/>
      <c r="AN86" s="231"/>
      <c r="AO86" s="231"/>
      <c r="AQ86" s="32"/>
      <c r="AR86" s="33"/>
      <c r="AS86" s="33"/>
      <c r="AT86" s="33"/>
      <c r="AU86" s="33"/>
      <c r="AV86" s="33"/>
      <c r="AW86" s="33"/>
      <c r="AX86" s="33"/>
      <c r="AY86" s="34"/>
    </row>
    <row r="87" spans="2:21" ht="1.5" customHeight="1">
      <c r="B87" s="25"/>
      <c r="C87" s="16"/>
      <c r="D87" s="232"/>
      <c r="E87" s="232"/>
      <c r="F87" s="16"/>
      <c r="G87" s="16"/>
      <c r="H87" s="16"/>
      <c r="I87" s="233"/>
      <c r="J87" s="233"/>
      <c r="K87" s="233"/>
      <c r="L87" s="233"/>
      <c r="M87" s="233"/>
      <c r="N87" s="233"/>
      <c r="O87" s="233"/>
      <c r="P87" s="233"/>
      <c r="Q87" s="233"/>
      <c r="R87" s="233"/>
      <c r="S87" s="233"/>
      <c r="T87" s="233"/>
      <c r="U87" s="28"/>
    </row>
    <row r="88" spans="2:51" ht="8.25">
      <c r="B88" s="25"/>
      <c r="C88" s="16"/>
      <c r="D88" s="232"/>
      <c r="E88" s="232"/>
      <c r="F88" s="16"/>
      <c r="G88" s="16"/>
      <c r="H88" s="16"/>
      <c r="I88" s="233"/>
      <c r="J88" s="233"/>
      <c r="K88" s="233"/>
      <c r="L88" s="233"/>
      <c r="M88" s="233"/>
      <c r="N88" s="233"/>
      <c r="O88" s="233"/>
      <c r="P88" s="233"/>
      <c r="Q88" s="233"/>
      <c r="R88" s="233"/>
      <c r="S88" s="233"/>
      <c r="T88" s="233"/>
      <c r="U88" s="28"/>
      <c r="W88" s="39"/>
      <c r="X88" s="35" t="s">
        <v>120</v>
      </c>
      <c r="Y88" s="35"/>
      <c r="Z88" s="35"/>
      <c r="AA88" s="35"/>
      <c r="AB88" s="35"/>
      <c r="AC88" s="35"/>
      <c r="AD88" s="35"/>
      <c r="AE88" s="35"/>
      <c r="AF88" s="35"/>
      <c r="AG88" s="35" t="s">
        <v>121</v>
      </c>
      <c r="AH88" s="35"/>
      <c r="AI88" s="35"/>
      <c r="AJ88" s="35"/>
      <c r="AK88" s="35"/>
      <c r="AL88" s="35"/>
      <c r="AM88" s="35"/>
      <c r="AN88" s="35"/>
      <c r="AO88" s="35"/>
      <c r="AP88" s="35"/>
      <c r="AQ88" s="35"/>
      <c r="AR88" s="35" t="s">
        <v>122</v>
      </c>
      <c r="AS88" s="35"/>
      <c r="AT88" s="35"/>
      <c r="AU88" s="35"/>
      <c r="AV88" s="35"/>
      <c r="AW88" s="35"/>
      <c r="AX88" s="35"/>
      <c r="AY88" s="36"/>
    </row>
    <row r="89" spans="2:51" ht="8.25">
      <c r="B89" s="32"/>
      <c r="C89" s="33"/>
      <c r="D89" s="235" t="s">
        <v>123</v>
      </c>
      <c r="E89" s="235"/>
      <c r="F89" s="33"/>
      <c r="G89" s="33"/>
      <c r="H89" s="33"/>
      <c r="I89" s="235" t="s">
        <v>100</v>
      </c>
      <c r="J89" s="235"/>
      <c r="K89" s="235"/>
      <c r="L89" s="235"/>
      <c r="M89" s="235"/>
      <c r="N89" s="235"/>
      <c r="O89" s="235"/>
      <c r="P89" s="235"/>
      <c r="Q89" s="235"/>
      <c r="R89" s="235"/>
      <c r="S89" s="235"/>
      <c r="T89" s="235"/>
      <c r="U89" s="34"/>
      <c r="W89" s="32"/>
      <c r="X89" s="33" t="s">
        <v>124</v>
      </c>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4"/>
    </row>
    <row r="90" spans="2:51" ht="8.25">
      <c r="B90" s="236">
        <v>752401777</v>
      </c>
      <c r="C90" s="236"/>
      <c r="D90" s="236"/>
      <c r="E90" s="237" t="s">
        <v>125</v>
      </c>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4" t="s">
        <v>126</v>
      </c>
      <c r="AV90" s="234"/>
      <c r="AW90" s="234"/>
      <c r="AX90" s="234"/>
      <c r="AY90" s="234"/>
    </row>
  </sheetData>
  <sheetProtection/>
  <mergeCells count="223">
    <mergeCell ref="H2:L3"/>
    <mergeCell ref="B5:B14"/>
    <mergeCell ref="D5:Z5"/>
    <mergeCell ref="AB5:AY6"/>
    <mergeCell ref="C6:Z7"/>
    <mergeCell ref="AC7:AY7"/>
    <mergeCell ref="C8:Z8"/>
    <mergeCell ref="AB8:AY11"/>
    <mergeCell ref="C9:Z10"/>
    <mergeCell ref="C11:G11"/>
    <mergeCell ref="H11:U11"/>
    <mergeCell ref="V11:Z11"/>
    <mergeCell ref="C12:G12"/>
    <mergeCell ref="H12:U12"/>
    <mergeCell ref="V12:Z12"/>
    <mergeCell ref="AC12:AY12"/>
    <mergeCell ref="C13:G13"/>
    <mergeCell ref="H13:N13"/>
    <mergeCell ref="O13:Z13"/>
    <mergeCell ref="C14:G14"/>
    <mergeCell ref="H14:N14"/>
    <mergeCell ref="O14:Z14"/>
    <mergeCell ref="AD14:AH14"/>
    <mergeCell ref="B16:B23"/>
    <mergeCell ref="D16:Z16"/>
    <mergeCell ref="C17:Z17"/>
    <mergeCell ref="C18:Z18"/>
    <mergeCell ref="C21:M21"/>
    <mergeCell ref="N21:Z21"/>
    <mergeCell ref="C23:E23"/>
    <mergeCell ref="F23:M23"/>
    <mergeCell ref="N23:Z23"/>
    <mergeCell ref="AM18:AN19"/>
    <mergeCell ref="AO18:AP19"/>
    <mergeCell ref="AF18:AF19"/>
    <mergeCell ref="AG18:AG19"/>
    <mergeCell ref="AH18:AH19"/>
    <mergeCell ref="AI18:AI19"/>
    <mergeCell ref="AV18:AV19"/>
    <mergeCell ref="C19:Z19"/>
    <mergeCell ref="C20:M20"/>
    <mergeCell ref="N20:Z20"/>
    <mergeCell ref="AQ18:AQ19"/>
    <mergeCell ref="AR18:AR19"/>
    <mergeCell ref="AS18:AT19"/>
    <mergeCell ref="AU18:AU19"/>
    <mergeCell ref="AJ18:AK19"/>
    <mergeCell ref="AL18:AL19"/>
    <mergeCell ref="AB21:AH21"/>
    <mergeCell ref="AI21:AR21"/>
    <mergeCell ref="AS21:AY21"/>
    <mergeCell ref="C22:E22"/>
    <mergeCell ref="F22:M22"/>
    <mergeCell ref="N22:Z22"/>
    <mergeCell ref="AB22:AH22"/>
    <mergeCell ref="AI22:AR22"/>
    <mergeCell ref="AS22:AY22"/>
    <mergeCell ref="AB23:AH23"/>
    <mergeCell ref="AI23:AR23"/>
    <mergeCell ref="AS23:AY23"/>
    <mergeCell ref="C25:Z25"/>
    <mergeCell ref="AB25:AY25"/>
    <mergeCell ref="B26:M26"/>
    <mergeCell ref="N26:O26"/>
    <mergeCell ref="P26:S26"/>
    <mergeCell ref="T26:Y26"/>
    <mergeCell ref="AB26:AH26"/>
    <mergeCell ref="AI26:AR26"/>
    <mergeCell ref="AS26:AY26"/>
    <mergeCell ref="B27:M27"/>
    <mergeCell ref="N27:O27"/>
    <mergeCell ref="P27:S27"/>
    <mergeCell ref="T27:Y27"/>
    <mergeCell ref="AB27:AH27"/>
    <mergeCell ref="AI27:AR27"/>
    <mergeCell ref="AS27:AY27"/>
    <mergeCell ref="AI29:AR29"/>
    <mergeCell ref="AS29:AY29"/>
    <mergeCell ref="B28:M28"/>
    <mergeCell ref="N28:O28"/>
    <mergeCell ref="P28:S28"/>
    <mergeCell ref="T28:Y28"/>
    <mergeCell ref="AB28:AH28"/>
    <mergeCell ref="AI28:AR28"/>
    <mergeCell ref="P30:S30"/>
    <mergeCell ref="T30:Y30"/>
    <mergeCell ref="AB30:AH30"/>
    <mergeCell ref="AI30:AR30"/>
    <mergeCell ref="AS28:AY28"/>
    <mergeCell ref="B29:M29"/>
    <mergeCell ref="N29:O29"/>
    <mergeCell ref="P29:S29"/>
    <mergeCell ref="T29:Y29"/>
    <mergeCell ref="AB29:AH29"/>
    <mergeCell ref="AS30:AY30"/>
    <mergeCell ref="B31:M31"/>
    <mergeCell ref="N31:O31"/>
    <mergeCell ref="P31:S31"/>
    <mergeCell ref="T31:Y31"/>
    <mergeCell ref="AB31:AH31"/>
    <mergeCell ref="AI31:AR31"/>
    <mergeCell ref="AS31:AY31"/>
    <mergeCell ref="B30:M30"/>
    <mergeCell ref="N30:O30"/>
    <mergeCell ref="B32:M32"/>
    <mergeCell ref="N32:O32"/>
    <mergeCell ref="P32:S32"/>
    <mergeCell ref="T32:Y32"/>
    <mergeCell ref="AB32:AH32"/>
    <mergeCell ref="AI32:AR32"/>
    <mergeCell ref="AS32:AY32"/>
    <mergeCell ref="B33:B34"/>
    <mergeCell ref="C33:F34"/>
    <mergeCell ref="G33:M35"/>
    <mergeCell ref="N33:O35"/>
    <mergeCell ref="P33:S35"/>
    <mergeCell ref="T33:Y35"/>
    <mergeCell ref="Z33:Z35"/>
    <mergeCell ref="AB34:AB35"/>
    <mergeCell ref="AC34:AR35"/>
    <mergeCell ref="AS34:AY36"/>
    <mergeCell ref="C35:F36"/>
    <mergeCell ref="G36:H36"/>
    <mergeCell ref="I36:M36"/>
    <mergeCell ref="O36:Z36"/>
    <mergeCell ref="AC36:AR37"/>
    <mergeCell ref="G37:M40"/>
    <mergeCell ref="N37:Z40"/>
    <mergeCell ref="AC39:AI39"/>
    <mergeCell ref="AL39:AR39"/>
    <mergeCell ref="AS39:AV39"/>
    <mergeCell ref="AW39:AY39"/>
    <mergeCell ref="AB40:AI40"/>
    <mergeCell ref="AL40:AR40"/>
    <mergeCell ref="AS40:AV40"/>
    <mergeCell ref="AW40:AY40"/>
    <mergeCell ref="C41:Z41"/>
    <mergeCell ref="AB41:AI42"/>
    <mergeCell ref="AK41:AR42"/>
    <mergeCell ref="AS41:AV41"/>
    <mergeCell ref="AW41:AY41"/>
    <mergeCell ref="B42:Z44"/>
    <mergeCell ref="AS42:AV42"/>
    <mergeCell ref="AW42:AY42"/>
    <mergeCell ref="AB44:AB45"/>
    <mergeCell ref="AC44:AI45"/>
    <mergeCell ref="AK44:AK45"/>
    <mergeCell ref="AL44:AS45"/>
    <mergeCell ref="AU44:AU45"/>
    <mergeCell ref="AV44:AY45"/>
    <mergeCell ref="C46:I46"/>
    <mergeCell ref="L46:P46"/>
    <mergeCell ref="AC46:AI46"/>
    <mergeCell ref="AL46:AS46"/>
    <mergeCell ref="L47:P47"/>
    <mergeCell ref="AB47:AI48"/>
    <mergeCell ref="AK47:AS48"/>
    <mergeCell ref="AU47:AY48"/>
    <mergeCell ref="L48:P48"/>
    <mergeCell ref="AC50:AM50"/>
    <mergeCell ref="AP50:AY50"/>
    <mergeCell ref="AC51:AM51"/>
    <mergeCell ref="AP51:AY51"/>
    <mergeCell ref="L52:P52"/>
    <mergeCell ref="AB52:AM52"/>
    <mergeCell ref="AO52:AY52"/>
    <mergeCell ref="W55:AY56"/>
    <mergeCell ref="X58:AY58"/>
    <mergeCell ref="C60:U60"/>
    <mergeCell ref="W60:AH60"/>
    <mergeCell ref="AI60:AW60"/>
    <mergeCell ref="AX60:AY60"/>
    <mergeCell ref="W61:AH62"/>
    <mergeCell ref="AI61:AW62"/>
    <mergeCell ref="AX61:AY61"/>
    <mergeCell ref="E62:J63"/>
    <mergeCell ref="N62:T63"/>
    <mergeCell ref="AX62:AY62"/>
    <mergeCell ref="W63:AJ63"/>
    <mergeCell ref="AK63:AP63"/>
    <mergeCell ref="AQ63:AY63"/>
    <mergeCell ref="C64:T65"/>
    <mergeCell ref="W64:AJ65"/>
    <mergeCell ref="AK64:AP65"/>
    <mergeCell ref="AQ64:AU65"/>
    <mergeCell ref="AV64:AY65"/>
    <mergeCell ref="X67:AB67"/>
    <mergeCell ref="AC67:AU68"/>
    <mergeCell ref="AV67:AW68"/>
    <mergeCell ref="AX67:AY68"/>
    <mergeCell ref="E68:T68"/>
    <mergeCell ref="X68:AB68"/>
    <mergeCell ref="C70:T71"/>
    <mergeCell ref="X70:AD70"/>
    <mergeCell ref="AG70:AO70"/>
    <mergeCell ref="W71:AD71"/>
    <mergeCell ref="AF71:AO71"/>
    <mergeCell ref="C72:T73"/>
    <mergeCell ref="AD73:AO75"/>
    <mergeCell ref="W74:X86"/>
    <mergeCell ref="Z74:AC75"/>
    <mergeCell ref="Z76:AC76"/>
    <mergeCell ref="AD76:AO77"/>
    <mergeCell ref="Z77:AC77"/>
    <mergeCell ref="Z78:AC78"/>
    <mergeCell ref="AD78:AO80"/>
    <mergeCell ref="Z79:AC79"/>
    <mergeCell ref="Z80:AC80"/>
    <mergeCell ref="Z81:AC81"/>
    <mergeCell ref="AD81:AO82"/>
    <mergeCell ref="Z82:AC82"/>
    <mergeCell ref="Z83:AC83"/>
    <mergeCell ref="AD83:AO84"/>
    <mergeCell ref="Z84:AC84"/>
    <mergeCell ref="Y85:AC86"/>
    <mergeCell ref="AD85:AO86"/>
    <mergeCell ref="D86:E88"/>
    <mergeCell ref="I86:T88"/>
    <mergeCell ref="AU90:AY90"/>
    <mergeCell ref="D89:E89"/>
    <mergeCell ref="I89:T89"/>
    <mergeCell ref="B90:D90"/>
    <mergeCell ref="E90:AT90"/>
  </mergeCells>
  <printOptions/>
  <pageMargins left="0.11805555555555557" right="0.11805555555555557" top="0.39375" bottom="0.7875" header="0.5118055555555556" footer="0.5118055555555556"/>
  <pageSetup fitToHeight="1" fitToWidth="1" horizontalDpi="300" verticalDpi="300" orientation="portrait" paperSize="9" scale="96" r:id="rId4"/>
  <drawing r:id="rId3"/>
  <legacyDrawing r:id="rId2"/>
</worksheet>
</file>

<file path=xl/worksheets/sheet3.xml><?xml version="1.0" encoding="utf-8"?>
<worksheet xmlns="http://schemas.openxmlformats.org/spreadsheetml/2006/main" xmlns:r="http://schemas.openxmlformats.org/officeDocument/2006/relationships">
  <sheetPr codeName="Plan4">
    <pageSetUpPr fitToPage="1"/>
  </sheetPr>
  <dimension ref="A1:AX90"/>
  <sheetViews>
    <sheetView showGridLines="0" showRowColHeaders="0" zoomScale="150" zoomScaleNormal="150" zoomScaleSheetLayoutView="100" zoomScalePageLayoutView="0" workbookViewId="0" topLeftCell="A1">
      <selection activeCell="A1" sqref="A1"/>
    </sheetView>
  </sheetViews>
  <sheetFormatPr defaultColWidth="9.140625" defaultRowHeight="12.75"/>
  <cols>
    <col min="1" max="1" width="0.2890625" style="10" customWidth="1"/>
    <col min="2" max="3" width="1.7109375" style="10" customWidth="1"/>
    <col min="4" max="4" width="7.00390625" style="10" customWidth="1"/>
    <col min="5" max="5" width="8.28125" style="10" customWidth="1"/>
    <col min="6" max="6" width="1.7109375" style="10" customWidth="1"/>
    <col min="7" max="8" width="0.85546875" style="10" customWidth="1"/>
    <col min="9" max="9" width="1.7109375" style="10" customWidth="1"/>
    <col min="10" max="10" width="0.2890625" style="10" customWidth="1"/>
    <col min="11" max="11" width="1.7109375" style="10" customWidth="1"/>
    <col min="12" max="12" width="5.140625" style="10" customWidth="1"/>
    <col min="13" max="13" width="5.00390625" style="10" customWidth="1"/>
    <col min="14" max="14" width="1.7109375" style="10" customWidth="1"/>
    <col min="15" max="15" width="3.57421875" style="10" customWidth="1"/>
    <col min="16" max="16" width="3.7109375" style="10" customWidth="1"/>
    <col min="17" max="17" width="0.2890625" style="10" customWidth="1"/>
    <col min="18" max="19" width="1.7109375" style="10" customWidth="1"/>
    <col min="20" max="20" width="2.8515625" style="10" customWidth="1"/>
    <col min="21" max="21" width="1.421875" style="10" customWidth="1"/>
    <col min="22" max="22" width="0.2890625" style="10" customWidth="1"/>
    <col min="23" max="25" width="1.421875" style="10" customWidth="1"/>
    <col min="26" max="26" width="7.28125" style="10" customWidth="1"/>
    <col min="27" max="27" width="0.2890625" style="10" customWidth="1"/>
    <col min="28" max="30" width="1.7109375" style="10" customWidth="1"/>
    <col min="31" max="31" width="0.2890625" style="10" customWidth="1"/>
    <col min="32" max="32" width="1.7109375" style="10" customWidth="1"/>
    <col min="33" max="33" width="4.7109375" style="10" customWidth="1"/>
    <col min="34" max="34" width="2.28125" style="10" customWidth="1"/>
    <col min="35" max="35" width="0.2890625" style="10" customWidth="1"/>
    <col min="36" max="36" width="1.7109375" style="10" customWidth="1"/>
    <col min="37" max="37" width="1.57421875" style="10" customWidth="1"/>
    <col min="38" max="38" width="1.421875" style="10" customWidth="1"/>
    <col min="39" max="39" width="0.2890625" style="10" customWidth="1"/>
    <col min="40" max="40" width="1.7109375" style="10" customWidth="1"/>
    <col min="41" max="41" width="0.2890625" style="10" customWidth="1"/>
    <col min="42" max="42" width="1.57421875" style="10" customWidth="1"/>
    <col min="43" max="43" width="2.28125" style="10" customWidth="1"/>
    <col min="44" max="44" width="1.28515625" style="10" customWidth="1"/>
    <col min="45" max="45" width="0.2890625" style="10" customWidth="1"/>
    <col min="46" max="46" width="1.7109375" style="10" customWidth="1"/>
    <col min="47" max="47" width="2.28125" style="10" customWidth="1"/>
    <col min="48" max="48" width="2.421875" style="10" customWidth="1"/>
    <col min="49" max="49" width="3.140625" style="10" customWidth="1"/>
    <col min="50" max="50" width="1.57421875" style="10" customWidth="1"/>
    <col min="51" max="16384" width="9.140625" style="10" customWidth="1"/>
  </cols>
  <sheetData>
    <row r="1" spans="1:50" ht="4.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row>
    <row r="2" spans="1:50" ht="12.75">
      <c r="A2" s="43"/>
      <c r="B2" s="44"/>
      <c r="C2" s="44"/>
      <c r="D2" s="44"/>
      <c r="E2" s="44"/>
      <c r="F2" s="44"/>
      <c r="G2" s="44"/>
      <c r="H2" s="44"/>
      <c r="I2" s="44"/>
      <c r="J2" s="44"/>
      <c r="K2" s="44"/>
      <c r="L2" s="44"/>
      <c r="M2" s="45"/>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row>
    <row r="3" spans="1:50" ht="9.75">
      <c r="A3" s="43"/>
      <c r="B3" s="44"/>
      <c r="C3" s="44"/>
      <c r="D3" s="44"/>
      <c r="E3" s="44"/>
      <c r="F3" s="44"/>
      <c r="G3" s="44"/>
      <c r="H3" s="44"/>
      <c r="I3" s="44"/>
      <c r="J3" s="44"/>
      <c r="K3" s="44"/>
      <c r="L3" s="44"/>
      <c r="M3" s="46"/>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row>
    <row r="4" spans="1:50" ht="4.5" customHeight="1">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row>
    <row r="5" spans="1:50" ht="9" customHeight="1">
      <c r="A5" s="43"/>
      <c r="B5" s="47"/>
      <c r="C5" s="48"/>
      <c r="D5" s="49"/>
      <c r="E5" s="49"/>
      <c r="F5" s="49"/>
      <c r="G5" s="49"/>
      <c r="H5" s="49"/>
      <c r="I5" s="49"/>
      <c r="J5" s="49"/>
      <c r="K5" s="49"/>
      <c r="L5" s="49"/>
      <c r="M5" s="49"/>
      <c r="N5" s="49"/>
      <c r="O5" s="49"/>
      <c r="P5" s="49"/>
      <c r="Q5" s="49"/>
      <c r="R5" s="49"/>
      <c r="S5" s="49"/>
      <c r="T5" s="49"/>
      <c r="U5" s="49"/>
      <c r="V5" s="49"/>
      <c r="W5" s="49"/>
      <c r="X5" s="49"/>
      <c r="Y5" s="49"/>
      <c r="Z5" s="49"/>
      <c r="AA5" s="44"/>
      <c r="AB5" s="50"/>
      <c r="AC5" s="50"/>
      <c r="AD5" s="50"/>
      <c r="AE5" s="50"/>
      <c r="AF5" s="50"/>
      <c r="AG5" s="50"/>
      <c r="AH5" s="50"/>
      <c r="AI5" s="50"/>
      <c r="AJ5" s="50"/>
      <c r="AK5" s="50"/>
      <c r="AL5" s="50"/>
      <c r="AM5" s="50"/>
      <c r="AN5" s="50"/>
      <c r="AO5" s="50"/>
      <c r="AP5" s="50"/>
      <c r="AQ5" s="50"/>
      <c r="AR5" s="50"/>
      <c r="AS5" s="50"/>
      <c r="AT5" s="50"/>
      <c r="AU5" s="50"/>
      <c r="AV5" s="50"/>
      <c r="AW5" s="50"/>
      <c r="AX5" s="50"/>
    </row>
    <row r="6" spans="1:50" ht="3.75" customHeight="1">
      <c r="A6" s="43"/>
      <c r="B6" s="47"/>
      <c r="C6" s="51"/>
      <c r="D6" s="51"/>
      <c r="E6" s="51"/>
      <c r="F6" s="51"/>
      <c r="G6" s="51"/>
      <c r="H6" s="51"/>
      <c r="I6" s="51"/>
      <c r="J6" s="51"/>
      <c r="K6" s="51"/>
      <c r="L6" s="51"/>
      <c r="M6" s="51"/>
      <c r="N6" s="51"/>
      <c r="O6" s="51"/>
      <c r="P6" s="51"/>
      <c r="Q6" s="51"/>
      <c r="R6" s="51"/>
      <c r="S6" s="51"/>
      <c r="T6" s="51"/>
      <c r="U6" s="51"/>
      <c r="V6" s="51"/>
      <c r="W6" s="51"/>
      <c r="X6" s="51"/>
      <c r="Y6" s="51"/>
      <c r="Z6" s="51"/>
      <c r="AA6" s="44"/>
      <c r="AB6" s="50"/>
      <c r="AC6" s="50"/>
      <c r="AD6" s="50"/>
      <c r="AE6" s="50"/>
      <c r="AF6" s="50"/>
      <c r="AG6" s="50"/>
      <c r="AH6" s="50"/>
      <c r="AI6" s="50"/>
      <c r="AJ6" s="50"/>
      <c r="AK6" s="50"/>
      <c r="AL6" s="50"/>
      <c r="AM6" s="50"/>
      <c r="AN6" s="50"/>
      <c r="AO6" s="50"/>
      <c r="AP6" s="50"/>
      <c r="AQ6" s="50"/>
      <c r="AR6" s="50"/>
      <c r="AS6" s="50"/>
      <c r="AT6" s="50"/>
      <c r="AU6" s="50"/>
      <c r="AV6" s="50"/>
      <c r="AW6" s="50"/>
      <c r="AX6" s="50"/>
    </row>
    <row r="7" spans="1:50" ht="8.25">
      <c r="A7" s="43"/>
      <c r="B7" s="47"/>
      <c r="C7" s="51"/>
      <c r="D7" s="51"/>
      <c r="E7" s="51"/>
      <c r="F7" s="51"/>
      <c r="G7" s="51"/>
      <c r="H7" s="51"/>
      <c r="I7" s="51"/>
      <c r="J7" s="51"/>
      <c r="K7" s="51"/>
      <c r="L7" s="51"/>
      <c r="M7" s="51"/>
      <c r="N7" s="51"/>
      <c r="O7" s="51"/>
      <c r="P7" s="51"/>
      <c r="Q7" s="51"/>
      <c r="R7" s="51"/>
      <c r="S7" s="51"/>
      <c r="T7" s="51"/>
      <c r="U7" s="51"/>
      <c r="V7" s="51"/>
      <c r="W7" s="51"/>
      <c r="X7" s="51"/>
      <c r="Y7" s="51"/>
      <c r="Z7" s="51"/>
      <c r="AA7" s="44"/>
      <c r="AB7" s="48"/>
      <c r="AC7" s="52"/>
      <c r="AD7" s="52"/>
      <c r="AE7" s="52"/>
      <c r="AF7" s="52"/>
      <c r="AG7" s="52"/>
      <c r="AH7" s="52"/>
      <c r="AI7" s="52"/>
      <c r="AJ7" s="52"/>
      <c r="AK7" s="52"/>
      <c r="AL7" s="52"/>
      <c r="AM7" s="52"/>
      <c r="AN7" s="52"/>
      <c r="AO7" s="52"/>
      <c r="AP7" s="52"/>
      <c r="AQ7" s="52"/>
      <c r="AR7" s="52"/>
      <c r="AS7" s="52"/>
      <c r="AT7" s="52"/>
      <c r="AU7" s="52"/>
      <c r="AV7" s="52"/>
      <c r="AW7" s="52"/>
      <c r="AX7" s="52"/>
    </row>
    <row r="8" spans="1:50" ht="8.25">
      <c r="A8" s="43"/>
      <c r="B8" s="47"/>
      <c r="C8" s="49"/>
      <c r="D8" s="49"/>
      <c r="E8" s="49"/>
      <c r="F8" s="49"/>
      <c r="G8" s="49"/>
      <c r="H8" s="49"/>
      <c r="I8" s="49"/>
      <c r="J8" s="49"/>
      <c r="K8" s="49"/>
      <c r="L8" s="49"/>
      <c r="M8" s="49"/>
      <c r="N8" s="49"/>
      <c r="O8" s="49"/>
      <c r="P8" s="49"/>
      <c r="Q8" s="49"/>
      <c r="R8" s="49"/>
      <c r="S8" s="49"/>
      <c r="T8" s="49"/>
      <c r="U8" s="49"/>
      <c r="V8" s="49"/>
      <c r="W8" s="49"/>
      <c r="X8" s="49"/>
      <c r="Y8" s="49"/>
      <c r="Z8" s="49"/>
      <c r="AA8" s="44"/>
      <c r="AB8" s="51"/>
      <c r="AC8" s="51"/>
      <c r="AD8" s="51"/>
      <c r="AE8" s="51"/>
      <c r="AF8" s="51"/>
      <c r="AG8" s="51"/>
      <c r="AH8" s="51"/>
      <c r="AI8" s="51"/>
      <c r="AJ8" s="51"/>
      <c r="AK8" s="51"/>
      <c r="AL8" s="51"/>
      <c r="AM8" s="51"/>
      <c r="AN8" s="51"/>
      <c r="AO8" s="51"/>
      <c r="AP8" s="51"/>
      <c r="AQ8" s="51"/>
      <c r="AR8" s="51"/>
      <c r="AS8" s="51"/>
      <c r="AT8" s="51"/>
      <c r="AU8" s="51"/>
      <c r="AV8" s="51"/>
      <c r="AW8" s="51"/>
      <c r="AX8" s="51"/>
    </row>
    <row r="9" spans="1:50" ht="3.75" customHeight="1">
      <c r="A9" s="43"/>
      <c r="B9" s="47"/>
      <c r="C9" s="51"/>
      <c r="D9" s="51"/>
      <c r="E9" s="51"/>
      <c r="F9" s="51"/>
      <c r="G9" s="51"/>
      <c r="H9" s="51"/>
      <c r="I9" s="51"/>
      <c r="J9" s="51"/>
      <c r="K9" s="51"/>
      <c r="L9" s="51"/>
      <c r="M9" s="51"/>
      <c r="N9" s="51"/>
      <c r="O9" s="51"/>
      <c r="P9" s="51"/>
      <c r="Q9" s="51"/>
      <c r="R9" s="51"/>
      <c r="S9" s="51"/>
      <c r="T9" s="51"/>
      <c r="U9" s="51"/>
      <c r="V9" s="51"/>
      <c r="W9" s="51"/>
      <c r="X9" s="51"/>
      <c r="Y9" s="51"/>
      <c r="Z9" s="51"/>
      <c r="AA9" s="44"/>
      <c r="AB9" s="51"/>
      <c r="AC9" s="51"/>
      <c r="AD9" s="51"/>
      <c r="AE9" s="51"/>
      <c r="AF9" s="51"/>
      <c r="AG9" s="51"/>
      <c r="AH9" s="51"/>
      <c r="AI9" s="51"/>
      <c r="AJ9" s="51"/>
      <c r="AK9" s="51"/>
      <c r="AL9" s="51"/>
      <c r="AM9" s="51"/>
      <c r="AN9" s="51"/>
      <c r="AO9" s="51"/>
      <c r="AP9" s="51"/>
      <c r="AQ9" s="51"/>
      <c r="AR9" s="51"/>
      <c r="AS9" s="51"/>
      <c r="AT9" s="51"/>
      <c r="AU9" s="51"/>
      <c r="AV9" s="51"/>
      <c r="AW9" s="51"/>
      <c r="AX9" s="51"/>
    </row>
    <row r="10" spans="1:50" ht="8.25">
      <c r="A10" s="43"/>
      <c r="B10" s="47"/>
      <c r="C10" s="51"/>
      <c r="D10" s="51"/>
      <c r="E10" s="51"/>
      <c r="F10" s="51"/>
      <c r="G10" s="51"/>
      <c r="H10" s="51"/>
      <c r="I10" s="51"/>
      <c r="J10" s="51"/>
      <c r="K10" s="51"/>
      <c r="L10" s="51"/>
      <c r="M10" s="51"/>
      <c r="N10" s="51"/>
      <c r="O10" s="51"/>
      <c r="P10" s="51"/>
      <c r="Q10" s="51"/>
      <c r="R10" s="51"/>
      <c r="S10" s="51"/>
      <c r="T10" s="51"/>
      <c r="U10" s="51"/>
      <c r="V10" s="51"/>
      <c r="W10" s="51"/>
      <c r="X10" s="51"/>
      <c r="Y10" s="51"/>
      <c r="Z10" s="51"/>
      <c r="AA10" s="44"/>
      <c r="AB10" s="51"/>
      <c r="AC10" s="51"/>
      <c r="AD10" s="51"/>
      <c r="AE10" s="51"/>
      <c r="AF10" s="51"/>
      <c r="AG10" s="51"/>
      <c r="AH10" s="51"/>
      <c r="AI10" s="51"/>
      <c r="AJ10" s="51"/>
      <c r="AK10" s="51"/>
      <c r="AL10" s="51"/>
      <c r="AM10" s="51"/>
      <c r="AN10" s="51"/>
      <c r="AO10" s="51"/>
      <c r="AP10" s="51"/>
      <c r="AQ10" s="51"/>
      <c r="AR10" s="51"/>
      <c r="AS10" s="51"/>
      <c r="AT10" s="51"/>
      <c r="AU10" s="51"/>
      <c r="AV10" s="51"/>
      <c r="AW10" s="51"/>
      <c r="AX10" s="51"/>
    </row>
    <row r="11" spans="1:50" ht="8.25">
      <c r="A11" s="43"/>
      <c r="B11" s="47"/>
      <c r="C11" s="49"/>
      <c r="D11" s="49"/>
      <c r="E11" s="49"/>
      <c r="F11" s="49"/>
      <c r="G11" s="49"/>
      <c r="H11" s="51"/>
      <c r="I11" s="51"/>
      <c r="J11" s="51"/>
      <c r="K11" s="51"/>
      <c r="L11" s="51"/>
      <c r="M11" s="51"/>
      <c r="N11" s="51"/>
      <c r="O11" s="51"/>
      <c r="P11" s="51"/>
      <c r="Q11" s="51"/>
      <c r="R11" s="51"/>
      <c r="S11" s="51"/>
      <c r="T11" s="51"/>
      <c r="U11" s="51"/>
      <c r="V11" s="51"/>
      <c r="W11" s="51"/>
      <c r="X11" s="51"/>
      <c r="Y11" s="51"/>
      <c r="Z11" s="51"/>
      <c r="AA11" s="44"/>
      <c r="AB11" s="51"/>
      <c r="AC11" s="51"/>
      <c r="AD11" s="51"/>
      <c r="AE11" s="51"/>
      <c r="AF11" s="51"/>
      <c r="AG11" s="51"/>
      <c r="AH11" s="51"/>
      <c r="AI11" s="51"/>
      <c r="AJ11" s="51"/>
      <c r="AK11" s="51"/>
      <c r="AL11" s="51"/>
      <c r="AM11" s="51"/>
      <c r="AN11" s="51"/>
      <c r="AO11" s="51"/>
      <c r="AP11" s="51"/>
      <c r="AQ11" s="51"/>
      <c r="AR11" s="51"/>
      <c r="AS11" s="51"/>
      <c r="AT11" s="51"/>
      <c r="AU11" s="51"/>
      <c r="AV11" s="51"/>
      <c r="AW11" s="51"/>
      <c r="AX11" s="51"/>
    </row>
    <row r="12" spans="1:50" ht="8.25">
      <c r="A12" s="43"/>
      <c r="B12" s="47"/>
      <c r="C12" s="51"/>
      <c r="D12" s="51"/>
      <c r="E12" s="51"/>
      <c r="F12" s="51"/>
      <c r="G12" s="51"/>
      <c r="H12" s="51"/>
      <c r="I12" s="51"/>
      <c r="J12" s="51"/>
      <c r="K12" s="51"/>
      <c r="L12" s="51"/>
      <c r="M12" s="51"/>
      <c r="N12" s="51"/>
      <c r="O12" s="51"/>
      <c r="P12" s="51"/>
      <c r="Q12" s="51"/>
      <c r="R12" s="51"/>
      <c r="S12" s="51"/>
      <c r="T12" s="51"/>
      <c r="U12" s="51"/>
      <c r="V12" s="51"/>
      <c r="W12" s="51"/>
      <c r="X12" s="51"/>
      <c r="Y12" s="51"/>
      <c r="Z12" s="51"/>
      <c r="AA12" s="44"/>
      <c r="AB12" s="48"/>
      <c r="AC12" s="52"/>
      <c r="AD12" s="52"/>
      <c r="AE12" s="52"/>
      <c r="AF12" s="52"/>
      <c r="AG12" s="52"/>
      <c r="AH12" s="52"/>
      <c r="AI12" s="52"/>
      <c r="AJ12" s="52"/>
      <c r="AK12" s="52"/>
      <c r="AL12" s="52"/>
      <c r="AM12" s="52"/>
      <c r="AN12" s="52"/>
      <c r="AO12" s="52"/>
      <c r="AP12" s="52"/>
      <c r="AQ12" s="52"/>
      <c r="AR12" s="52"/>
      <c r="AS12" s="52"/>
      <c r="AT12" s="52"/>
      <c r="AU12" s="52"/>
      <c r="AV12" s="52"/>
      <c r="AW12" s="52"/>
      <c r="AX12" s="52"/>
    </row>
    <row r="13" spans="1:50" ht="8.25">
      <c r="A13" s="43"/>
      <c r="B13" s="47"/>
      <c r="C13" s="51"/>
      <c r="D13" s="51"/>
      <c r="E13" s="51"/>
      <c r="F13" s="51"/>
      <c r="G13" s="51"/>
      <c r="H13" s="51"/>
      <c r="I13" s="51"/>
      <c r="J13" s="51"/>
      <c r="K13" s="51"/>
      <c r="L13" s="51"/>
      <c r="M13" s="51"/>
      <c r="N13" s="51"/>
      <c r="O13" s="53"/>
      <c r="P13" s="53"/>
      <c r="Q13" s="53"/>
      <c r="R13" s="53"/>
      <c r="S13" s="53"/>
      <c r="T13" s="53"/>
      <c r="U13" s="53"/>
      <c r="V13" s="53"/>
      <c r="W13" s="53"/>
      <c r="X13" s="53"/>
      <c r="Y13" s="53"/>
      <c r="Z13" s="53"/>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row>
    <row r="14" spans="1:50" ht="8.25" customHeight="1">
      <c r="A14" s="43"/>
      <c r="B14" s="47"/>
      <c r="C14" s="51"/>
      <c r="D14" s="51"/>
      <c r="E14" s="51"/>
      <c r="F14" s="51"/>
      <c r="G14" s="51"/>
      <c r="H14" s="51"/>
      <c r="I14" s="51"/>
      <c r="J14" s="51"/>
      <c r="K14" s="51"/>
      <c r="L14" s="51"/>
      <c r="M14" s="51"/>
      <c r="N14" s="51"/>
      <c r="O14" s="51"/>
      <c r="P14" s="51"/>
      <c r="Q14" s="51"/>
      <c r="R14" s="51"/>
      <c r="S14" s="51"/>
      <c r="T14" s="51"/>
      <c r="U14" s="51"/>
      <c r="V14" s="51"/>
      <c r="W14" s="51"/>
      <c r="X14" s="51"/>
      <c r="Y14" s="51"/>
      <c r="Z14" s="51"/>
      <c r="AA14" s="44"/>
      <c r="AB14" s="44"/>
      <c r="AC14" s="44"/>
      <c r="AD14" s="54"/>
      <c r="AE14" s="44"/>
      <c r="AF14" s="44"/>
      <c r="AG14" s="44"/>
      <c r="AH14" s="44"/>
      <c r="AI14" s="44"/>
      <c r="AJ14" s="44"/>
      <c r="AK14" s="44"/>
      <c r="AL14" s="44"/>
      <c r="AM14" s="44"/>
      <c r="AN14" s="44"/>
      <c r="AO14" s="44"/>
      <c r="AP14" s="44"/>
      <c r="AQ14" s="44"/>
      <c r="AR14" s="44"/>
      <c r="AS14" s="44"/>
      <c r="AT14" s="44"/>
      <c r="AU14" s="44"/>
      <c r="AV14" s="44"/>
      <c r="AW14" s="44"/>
      <c r="AX14" s="44"/>
    </row>
    <row r="15" spans="1:50" ht="1.5" customHeight="1">
      <c r="A15" s="43"/>
      <c r="B15" s="55"/>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row>
    <row r="16" spans="1:50" ht="8.25">
      <c r="A16" s="43"/>
      <c r="B16" s="47"/>
      <c r="C16" s="48"/>
      <c r="D16" s="56"/>
      <c r="E16" s="56"/>
      <c r="F16" s="56"/>
      <c r="G16" s="56"/>
      <c r="H16" s="56"/>
      <c r="I16" s="56"/>
      <c r="J16" s="56"/>
      <c r="K16" s="56"/>
      <c r="L16" s="56"/>
      <c r="M16" s="56"/>
      <c r="N16" s="56"/>
      <c r="O16" s="56"/>
      <c r="P16" s="56"/>
      <c r="Q16" s="56"/>
      <c r="R16" s="56"/>
      <c r="S16" s="56"/>
      <c r="T16" s="56"/>
      <c r="U16" s="56"/>
      <c r="V16" s="56"/>
      <c r="W16" s="56"/>
      <c r="X16" s="56"/>
      <c r="Y16" s="56"/>
      <c r="Z16" s="56"/>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row>
    <row r="17" spans="1:50" ht="8.25">
      <c r="A17" s="43"/>
      <c r="B17" s="47"/>
      <c r="C17" s="51"/>
      <c r="D17" s="51"/>
      <c r="E17" s="51"/>
      <c r="F17" s="51"/>
      <c r="G17" s="51"/>
      <c r="H17" s="51"/>
      <c r="I17" s="51"/>
      <c r="J17" s="51"/>
      <c r="K17" s="51"/>
      <c r="L17" s="51"/>
      <c r="M17" s="51"/>
      <c r="N17" s="51"/>
      <c r="O17" s="51"/>
      <c r="P17" s="51"/>
      <c r="Q17" s="51"/>
      <c r="R17" s="51"/>
      <c r="S17" s="51"/>
      <c r="T17" s="51"/>
      <c r="U17" s="51"/>
      <c r="V17" s="51"/>
      <c r="W17" s="51"/>
      <c r="X17" s="51"/>
      <c r="Y17" s="51"/>
      <c r="Z17" s="51"/>
      <c r="AA17" s="44"/>
      <c r="AB17" s="44"/>
      <c r="AC17" s="44"/>
      <c r="AD17" s="51"/>
      <c r="AE17" s="51"/>
      <c r="AF17" s="51"/>
      <c r="AG17" s="51"/>
      <c r="AH17" s="51"/>
      <c r="AI17" s="51"/>
      <c r="AJ17" s="51"/>
      <c r="AK17" s="51"/>
      <c r="AL17" s="51"/>
      <c r="AM17" s="51"/>
      <c r="AN17" s="51"/>
      <c r="AO17" s="51"/>
      <c r="AP17" s="51"/>
      <c r="AQ17" s="51"/>
      <c r="AR17" s="51"/>
      <c r="AS17" s="51"/>
      <c r="AT17" s="51"/>
      <c r="AU17" s="51"/>
      <c r="AV17" s="51"/>
      <c r="AW17" s="51"/>
      <c r="AX17" s="44"/>
    </row>
    <row r="18" spans="1:50" ht="8.25">
      <c r="A18" s="43"/>
      <c r="B18" s="47"/>
      <c r="C18" s="56"/>
      <c r="D18" s="56"/>
      <c r="E18" s="56"/>
      <c r="F18" s="56"/>
      <c r="G18" s="56"/>
      <c r="H18" s="56"/>
      <c r="I18" s="56"/>
      <c r="J18" s="56"/>
      <c r="K18" s="56"/>
      <c r="L18" s="56"/>
      <c r="M18" s="56"/>
      <c r="N18" s="56"/>
      <c r="O18" s="56"/>
      <c r="P18" s="56"/>
      <c r="Q18" s="56"/>
      <c r="R18" s="56"/>
      <c r="S18" s="56"/>
      <c r="T18" s="56"/>
      <c r="U18" s="56"/>
      <c r="V18" s="56"/>
      <c r="W18" s="56"/>
      <c r="X18" s="56"/>
      <c r="Y18" s="56"/>
      <c r="Z18" s="56"/>
      <c r="AA18" s="44"/>
      <c r="AB18" s="44"/>
      <c r="AC18" s="57"/>
      <c r="AD18" s="51"/>
      <c r="AE18" s="51"/>
      <c r="AF18" s="51"/>
      <c r="AG18" s="51"/>
      <c r="AH18" s="51"/>
      <c r="AI18" s="51"/>
      <c r="AJ18" s="51"/>
      <c r="AK18" s="51"/>
      <c r="AL18" s="51"/>
      <c r="AM18" s="51"/>
      <c r="AN18" s="51"/>
      <c r="AO18" s="51"/>
      <c r="AP18" s="51"/>
      <c r="AQ18" s="51"/>
      <c r="AR18" s="51"/>
      <c r="AS18" s="51"/>
      <c r="AT18" s="51"/>
      <c r="AU18" s="51"/>
      <c r="AV18" s="51"/>
      <c r="AW18" s="51"/>
      <c r="AX18" s="44"/>
    </row>
    <row r="19" spans="1:50" ht="8.25">
      <c r="A19" s="43"/>
      <c r="B19" s="47"/>
      <c r="C19" s="51"/>
      <c r="D19" s="51"/>
      <c r="E19" s="51"/>
      <c r="F19" s="51"/>
      <c r="G19" s="51"/>
      <c r="H19" s="51"/>
      <c r="I19" s="51"/>
      <c r="J19" s="51"/>
      <c r="K19" s="51"/>
      <c r="L19" s="51"/>
      <c r="M19" s="51"/>
      <c r="N19" s="51"/>
      <c r="O19" s="51"/>
      <c r="P19" s="51"/>
      <c r="Q19" s="51"/>
      <c r="R19" s="51"/>
      <c r="S19" s="51"/>
      <c r="T19" s="51"/>
      <c r="U19" s="51"/>
      <c r="V19" s="51"/>
      <c r="W19" s="51"/>
      <c r="X19" s="51"/>
      <c r="Y19" s="51"/>
      <c r="Z19" s="51"/>
      <c r="AA19" s="44"/>
      <c r="AB19" s="44"/>
      <c r="AC19" s="44"/>
      <c r="AD19" s="51"/>
      <c r="AE19" s="51"/>
      <c r="AF19" s="51"/>
      <c r="AG19" s="51"/>
      <c r="AH19" s="51"/>
      <c r="AI19" s="51"/>
      <c r="AJ19" s="51"/>
      <c r="AK19" s="51"/>
      <c r="AL19" s="51"/>
      <c r="AM19" s="51"/>
      <c r="AN19" s="51"/>
      <c r="AO19" s="51"/>
      <c r="AP19" s="51"/>
      <c r="AQ19" s="51"/>
      <c r="AR19" s="51"/>
      <c r="AS19" s="51"/>
      <c r="AT19" s="51"/>
      <c r="AU19" s="51"/>
      <c r="AV19" s="51"/>
      <c r="AW19" s="51"/>
      <c r="AX19" s="44"/>
    </row>
    <row r="20" spans="1:50" ht="8.25">
      <c r="A20" s="43"/>
      <c r="B20" s="47"/>
      <c r="C20" s="56"/>
      <c r="D20" s="56"/>
      <c r="E20" s="56"/>
      <c r="F20" s="56"/>
      <c r="G20" s="56"/>
      <c r="H20" s="56"/>
      <c r="I20" s="56"/>
      <c r="J20" s="56"/>
      <c r="K20" s="56"/>
      <c r="L20" s="56"/>
      <c r="M20" s="56"/>
      <c r="N20" s="56"/>
      <c r="O20" s="56"/>
      <c r="P20" s="56"/>
      <c r="Q20" s="56"/>
      <c r="R20" s="56"/>
      <c r="S20" s="56"/>
      <c r="T20" s="56"/>
      <c r="U20" s="56"/>
      <c r="V20" s="56"/>
      <c r="W20" s="56"/>
      <c r="X20" s="56"/>
      <c r="Y20" s="56"/>
      <c r="Z20" s="56"/>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row>
    <row r="21" spans="1:50" ht="8.25">
      <c r="A21" s="43"/>
      <c r="B21" s="47"/>
      <c r="C21" s="51"/>
      <c r="D21" s="51"/>
      <c r="E21" s="51"/>
      <c r="F21" s="51"/>
      <c r="G21" s="51"/>
      <c r="H21" s="51"/>
      <c r="I21" s="51"/>
      <c r="J21" s="51"/>
      <c r="K21" s="51"/>
      <c r="L21" s="51"/>
      <c r="M21" s="51"/>
      <c r="N21" s="51"/>
      <c r="O21" s="51"/>
      <c r="P21" s="51"/>
      <c r="Q21" s="51"/>
      <c r="R21" s="51"/>
      <c r="S21" s="51"/>
      <c r="T21" s="51"/>
      <c r="U21" s="51"/>
      <c r="V21" s="51"/>
      <c r="W21" s="51"/>
      <c r="X21" s="51"/>
      <c r="Y21" s="51"/>
      <c r="Z21" s="51"/>
      <c r="AA21" s="44"/>
      <c r="AB21" s="57"/>
      <c r="AC21" s="44"/>
      <c r="AD21" s="44"/>
      <c r="AE21" s="44"/>
      <c r="AF21" s="44"/>
      <c r="AG21" s="44"/>
      <c r="AH21" s="57"/>
      <c r="AI21" s="44"/>
      <c r="AJ21" s="44"/>
      <c r="AK21" s="44"/>
      <c r="AL21" s="44"/>
      <c r="AM21" s="44"/>
      <c r="AN21" s="44"/>
      <c r="AO21" s="44"/>
      <c r="AP21" s="44"/>
      <c r="AQ21" s="44"/>
      <c r="AR21" s="57"/>
      <c r="AS21" s="44"/>
      <c r="AT21" s="44"/>
      <c r="AU21" s="44"/>
      <c r="AV21" s="44"/>
      <c r="AW21" s="44"/>
      <c r="AX21" s="44"/>
    </row>
    <row r="22" spans="1:50" ht="8.25">
      <c r="A22" s="43"/>
      <c r="B22" s="47"/>
      <c r="C22" s="56"/>
      <c r="D22" s="56"/>
      <c r="E22" s="56"/>
      <c r="F22" s="56"/>
      <c r="G22" s="56"/>
      <c r="H22" s="56"/>
      <c r="I22" s="56"/>
      <c r="J22" s="56"/>
      <c r="K22" s="56"/>
      <c r="L22" s="56"/>
      <c r="M22" s="56"/>
      <c r="N22" s="58"/>
      <c r="O22" s="58"/>
      <c r="P22" s="58"/>
      <c r="Q22" s="58"/>
      <c r="R22" s="58"/>
      <c r="S22" s="58"/>
      <c r="T22" s="58"/>
      <c r="U22" s="58"/>
      <c r="V22" s="58"/>
      <c r="W22" s="58"/>
      <c r="X22" s="58"/>
      <c r="Y22" s="58"/>
      <c r="Z22" s="58"/>
      <c r="AA22" s="44"/>
      <c r="AB22" s="59"/>
      <c r="AC22" s="44"/>
      <c r="AD22" s="44"/>
      <c r="AE22" s="44"/>
      <c r="AF22" s="44"/>
      <c r="AG22" s="44"/>
      <c r="AH22" s="59"/>
      <c r="AI22" s="44"/>
      <c r="AJ22" s="44"/>
      <c r="AK22" s="44"/>
      <c r="AL22" s="44"/>
      <c r="AM22" s="44"/>
      <c r="AN22" s="44"/>
      <c r="AO22" s="44"/>
      <c r="AP22" s="44"/>
      <c r="AQ22" s="44"/>
      <c r="AR22" s="59"/>
      <c r="AS22" s="44"/>
      <c r="AT22" s="44"/>
      <c r="AU22" s="44"/>
      <c r="AV22" s="44"/>
      <c r="AW22" s="44"/>
      <c r="AX22" s="44"/>
    </row>
    <row r="23" spans="1:50" ht="12" customHeight="1">
      <c r="A23" s="43"/>
      <c r="B23" s="47"/>
      <c r="C23" s="51"/>
      <c r="D23" s="51"/>
      <c r="E23" s="51"/>
      <c r="F23" s="51"/>
      <c r="G23" s="51"/>
      <c r="H23" s="51"/>
      <c r="I23" s="51"/>
      <c r="J23" s="51"/>
      <c r="K23" s="51"/>
      <c r="L23" s="51"/>
      <c r="M23" s="51"/>
      <c r="N23" s="51"/>
      <c r="O23" s="51"/>
      <c r="P23" s="51"/>
      <c r="Q23" s="51"/>
      <c r="R23" s="51"/>
      <c r="S23" s="51"/>
      <c r="T23" s="51"/>
      <c r="U23" s="51"/>
      <c r="V23" s="51"/>
      <c r="W23" s="51"/>
      <c r="X23" s="51"/>
      <c r="Y23" s="51"/>
      <c r="Z23" s="51"/>
      <c r="AA23" s="44"/>
      <c r="AB23" s="51"/>
      <c r="AC23" s="51"/>
      <c r="AD23" s="51"/>
      <c r="AE23" s="51"/>
      <c r="AF23" s="51"/>
      <c r="AG23" s="51"/>
      <c r="AH23" s="51"/>
      <c r="AI23" s="51"/>
      <c r="AJ23" s="51"/>
      <c r="AK23" s="51"/>
      <c r="AL23" s="51"/>
      <c r="AM23" s="51"/>
      <c r="AN23" s="51"/>
      <c r="AO23" s="51"/>
      <c r="AP23" s="51"/>
      <c r="AQ23" s="51"/>
      <c r="AR23" s="51"/>
      <c r="AS23" s="51"/>
      <c r="AT23" s="51"/>
      <c r="AU23" s="51"/>
      <c r="AV23" s="51"/>
      <c r="AW23" s="51"/>
      <c r="AX23" s="51"/>
    </row>
    <row r="24" spans="1:50" ht="1.5" customHeight="1">
      <c r="A24" s="43"/>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row>
    <row r="25" spans="1:50" ht="9" customHeight="1">
      <c r="A25" s="43"/>
      <c r="B25" s="48"/>
      <c r="C25" s="56"/>
      <c r="D25" s="56"/>
      <c r="E25" s="56"/>
      <c r="F25" s="56"/>
      <c r="G25" s="56"/>
      <c r="H25" s="56"/>
      <c r="I25" s="56"/>
      <c r="J25" s="56"/>
      <c r="K25" s="56"/>
      <c r="L25" s="56"/>
      <c r="M25" s="56"/>
      <c r="N25" s="56"/>
      <c r="O25" s="56"/>
      <c r="P25" s="56"/>
      <c r="Q25" s="56"/>
      <c r="R25" s="56"/>
      <c r="S25" s="56"/>
      <c r="T25" s="56"/>
      <c r="U25" s="56"/>
      <c r="V25" s="56"/>
      <c r="W25" s="56"/>
      <c r="X25" s="56"/>
      <c r="Y25" s="56"/>
      <c r="Z25" s="56"/>
      <c r="AA25" s="44"/>
      <c r="AB25" s="51"/>
      <c r="AC25" s="51"/>
      <c r="AD25" s="51"/>
      <c r="AE25" s="51"/>
      <c r="AF25" s="51"/>
      <c r="AG25" s="51"/>
      <c r="AH25" s="51"/>
      <c r="AI25" s="51"/>
      <c r="AJ25" s="51"/>
      <c r="AK25" s="51"/>
      <c r="AL25" s="51"/>
      <c r="AM25" s="51"/>
      <c r="AN25" s="51"/>
      <c r="AO25" s="51"/>
      <c r="AP25" s="51"/>
      <c r="AQ25" s="51"/>
      <c r="AR25" s="51"/>
      <c r="AS25" s="51"/>
      <c r="AT25" s="51"/>
      <c r="AU25" s="51"/>
      <c r="AV25" s="51"/>
      <c r="AW25" s="51"/>
      <c r="AX25" s="51"/>
    </row>
    <row r="26" spans="1:50" ht="23.25" customHeight="1">
      <c r="A26" s="43"/>
      <c r="B26" s="60"/>
      <c r="C26" s="61"/>
      <c r="D26" s="61"/>
      <c r="E26" s="61"/>
      <c r="F26" s="61"/>
      <c r="G26" s="61"/>
      <c r="H26" s="61"/>
      <c r="I26" s="61"/>
      <c r="J26" s="61"/>
      <c r="K26" s="61"/>
      <c r="L26" s="61"/>
      <c r="M26" s="61"/>
      <c r="N26" s="60"/>
      <c r="O26" s="60"/>
      <c r="P26" s="60"/>
      <c r="Q26" s="60"/>
      <c r="R26" s="60"/>
      <c r="S26" s="60"/>
      <c r="T26" s="60"/>
      <c r="U26" s="60"/>
      <c r="V26" s="60"/>
      <c r="W26" s="60"/>
      <c r="X26" s="60"/>
      <c r="Y26" s="60"/>
      <c r="Z26" s="62"/>
      <c r="AA26" s="44"/>
      <c r="AB26" s="63"/>
      <c r="AC26" s="64"/>
      <c r="AD26" s="64"/>
      <c r="AE26" s="64"/>
      <c r="AF26" s="64"/>
      <c r="AG26" s="64"/>
      <c r="AH26" s="63"/>
      <c r="AI26" s="64"/>
      <c r="AJ26" s="64"/>
      <c r="AK26" s="64"/>
      <c r="AL26" s="64"/>
      <c r="AM26" s="64"/>
      <c r="AN26" s="64"/>
      <c r="AO26" s="64"/>
      <c r="AP26" s="64"/>
      <c r="AQ26" s="64"/>
      <c r="AR26" s="63"/>
      <c r="AS26" s="64"/>
      <c r="AT26" s="64"/>
      <c r="AU26" s="64"/>
      <c r="AV26" s="64"/>
      <c r="AW26" s="64"/>
      <c r="AX26" s="64"/>
    </row>
    <row r="27" spans="1:50" ht="16.5" customHeight="1">
      <c r="A27" s="43"/>
      <c r="B27" s="51"/>
      <c r="C27" s="51"/>
      <c r="D27" s="51"/>
      <c r="E27" s="51"/>
      <c r="F27" s="51"/>
      <c r="G27" s="51"/>
      <c r="H27" s="51"/>
      <c r="I27" s="51"/>
      <c r="J27" s="51"/>
      <c r="K27" s="51"/>
      <c r="L27" s="51"/>
      <c r="M27" s="51"/>
      <c r="N27" s="51"/>
      <c r="O27" s="51"/>
      <c r="P27" s="51"/>
      <c r="Q27" s="51"/>
      <c r="R27" s="51"/>
      <c r="S27" s="51"/>
      <c r="T27" s="51"/>
      <c r="U27" s="51"/>
      <c r="V27" s="51"/>
      <c r="W27" s="51"/>
      <c r="X27" s="51"/>
      <c r="Y27" s="51"/>
      <c r="Z27" s="44"/>
      <c r="AA27" s="44"/>
      <c r="AB27" s="51"/>
      <c r="AC27" s="51"/>
      <c r="AD27" s="51"/>
      <c r="AE27" s="51"/>
      <c r="AF27" s="51"/>
      <c r="AG27" s="51"/>
      <c r="AH27" s="51"/>
      <c r="AI27" s="51"/>
      <c r="AJ27" s="51"/>
      <c r="AK27" s="51"/>
      <c r="AL27" s="51"/>
      <c r="AM27" s="51"/>
      <c r="AN27" s="51"/>
      <c r="AO27" s="51"/>
      <c r="AP27" s="51"/>
      <c r="AQ27" s="51"/>
      <c r="AR27" s="51"/>
      <c r="AS27" s="51"/>
      <c r="AT27" s="51"/>
      <c r="AU27" s="51"/>
      <c r="AV27" s="51"/>
      <c r="AW27" s="51"/>
      <c r="AX27" s="51"/>
    </row>
    <row r="28" spans="1:50" ht="16.5" customHeight="1">
      <c r="A28" s="43"/>
      <c r="B28" s="51"/>
      <c r="C28" s="51"/>
      <c r="D28" s="51"/>
      <c r="E28" s="51"/>
      <c r="F28" s="51"/>
      <c r="G28" s="51"/>
      <c r="H28" s="51"/>
      <c r="I28" s="51"/>
      <c r="J28" s="51"/>
      <c r="K28" s="51"/>
      <c r="L28" s="51"/>
      <c r="M28" s="51"/>
      <c r="N28" s="51"/>
      <c r="O28" s="51"/>
      <c r="P28" s="51"/>
      <c r="Q28" s="51"/>
      <c r="R28" s="51"/>
      <c r="S28" s="51"/>
      <c r="T28" s="51"/>
      <c r="U28" s="51"/>
      <c r="V28" s="51"/>
      <c r="W28" s="51"/>
      <c r="X28" s="51"/>
      <c r="Y28" s="51"/>
      <c r="Z28" s="44"/>
      <c r="AA28" s="44"/>
      <c r="AB28" s="51"/>
      <c r="AC28" s="51"/>
      <c r="AD28" s="51"/>
      <c r="AE28" s="51"/>
      <c r="AF28" s="51"/>
      <c r="AG28" s="51"/>
      <c r="AH28" s="51"/>
      <c r="AI28" s="51"/>
      <c r="AJ28" s="51"/>
      <c r="AK28" s="51"/>
      <c r="AL28" s="51"/>
      <c r="AM28" s="51"/>
      <c r="AN28" s="51"/>
      <c r="AO28" s="51"/>
      <c r="AP28" s="51"/>
      <c r="AQ28" s="51"/>
      <c r="AR28" s="51"/>
      <c r="AS28" s="51"/>
      <c r="AT28" s="51"/>
      <c r="AU28" s="51"/>
      <c r="AV28" s="51"/>
      <c r="AW28" s="51"/>
      <c r="AX28" s="51"/>
    </row>
    <row r="29" spans="1:50" ht="16.5" customHeight="1">
      <c r="A29" s="43"/>
      <c r="B29" s="51"/>
      <c r="C29" s="51"/>
      <c r="D29" s="51"/>
      <c r="E29" s="51"/>
      <c r="F29" s="51"/>
      <c r="G29" s="51"/>
      <c r="H29" s="51"/>
      <c r="I29" s="51"/>
      <c r="J29" s="51"/>
      <c r="K29" s="51"/>
      <c r="L29" s="51"/>
      <c r="M29" s="51"/>
      <c r="N29" s="51"/>
      <c r="O29" s="51"/>
      <c r="P29" s="51"/>
      <c r="Q29" s="51"/>
      <c r="R29" s="51"/>
      <c r="S29" s="51"/>
      <c r="T29" s="51"/>
      <c r="U29" s="51"/>
      <c r="V29" s="51"/>
      <c r="W29" s="51"/>
      <c r="X29" s="51"/>
      <c r="Y29" s="51"/>
      <c r="Z29" s="44"/>
      <c r="AA29" s="44"/>
      <c r="AB29" s="51"/>
      <c r="AC29" s="51"/>
      <c r="AD29" s="51"/>
      <c r="AE29" s="51"/>
      <c r="AF29" s="51"/>
      <c r="AG29" s="51"/>
      <c r="AH29" s="51"/>
      <c r="AI29" s="51"/>
      <c r="AJ29" s="51"/>
      <c r="AK29" s="51"/>
      <c r="AL29" s="51"/>
      <c r="AM29" s="51"/>
      <c r="AN29" s="51"/>
      <c r="AO29" s="51"/>
      <c r="AP29" s="51"/>
      <c r="AQ29" s="51"/>
      <c r="AR29" s="51"/>
      <c r="AS29" s="51"/>
      <c r="AT29" s="51"/>
      <c r="AU29" s="51"/>
      <c r="AV29" s="51"/>
      <c r="AW29" s="51"/>
      <c r="AX29" s="51"/>
    </row>
    <row r="30" spans="1:50" ht="16.5" customHeight="1">
      <c r="A30" s="43"/>
      <c r="B30" s="51"/>
      <c r="C30" s="51"/>
      <c r="D30" s="51"/>
      <c r="E30" s="51"/>
      <c r="F30" s="51"/>
      <c r="G30" s="51"/>
      <c r="H30" s="51"/>
      <c r="I30" s="51"/>
      <c r="J30" s="51"/>
      <c r="K30" s="51"/>
      <c r="L30" s="51"/>
      <c r="M30" s="51"/>
      <c r="N30" s="51"/>
      <c r="O30" s="51"/>
      <c r="P30" s="51"/>
      <c r="Q30" s="51"/>
      <c r="R30" s="51"/>
      <c r="S30" s="51"/>
      <c r="T30" s="51"/>
      <c r="U30" s="51"/>
      <c r="V30" s="51"/>
      <c r="W30" s="51"/>
      <c r="X30" s="51"/>
      <c r="Y30" s="51"/>
      <c r="Z30" s="44"/>
      <c r="AA30" s="44"/>
      <c r="AB30" s="51"/>
      <c r="AC30" s="51"/>
      <c r="AD30" s="51"/>
      <c r="AE30" s="51"/>
      <c r="AF30" s="51"/>
      <c r="AG30" s="51"/>
      <c r="AH30" s="51"/>
      <c r="AI30" s="51"/>
      <c r="AJ30" s="51"/>
      <c r="AK30" s="51"/>
      <c r="AL30" s="51"/>
      <c r="AM30" s="51"/>
      <c r="AN30" s="51"/>
      <c r="AO30" s="51"/>
      <c r="AP30" s="51"/>
      <c r="AQ30" s="51"/>
      <c r="AR30" s="51"/>
      <c r="AS30" s="51"/>
      <c r="AT30" s="51"/>
      <c r="AU30" s="51"/>
      <c r="AV30" s="51"/>
      <c r="AW30" s="51"/>
      <c r="AX30" s="51"/>
    </row>
    <row r="31" spans="1:50" ht="16.5" customHeight="1">
      <c r="A31" s="43"/>
      <c r="B31" s="51"/>
      <c r="C31" s="51"/>
      <c r="D31" s="51"/>
      <c r="E31" s="51"/>
      <c r="F31" s="51"/>
      <c r="G31" s="51"/>
      <c r="H31" s="51"/>
      <c r="I31" s="51"/>
      <c r="J31" s="51"/>
      <c r="K31" s="51"/>
      <c r="L31" s="51"/>
      <c r="M31" s="51"/>
      <c r="N31" s="51"/>
      <c r="O31" s="51"/>
      <c r="P31" s="51"/>
      <c r="Q31" s="51"/>
      <c r="R31" s="51"/>
      <c r="S31" s="51"/>
      <c r="T31" s="51"/>
      <c r="U31" s="51"/>
      <c r="V31" s="51"/>
      <c r="W31" s="51"/>
      <c r="X31" s="51"/>
      <c r="Y31" s="51"/>
      <c r="Z31" s="44"/>
      <c r="AA31" s="44"/>
      <c r="AB31" s="51"/>
      <c r="AC31" s="51"/>
      <c r="AD31" s="51"/>
      <c r="AE31" s="51"/>
      <c r="AF31" s="51"/>
      <c r="AG31" s="51"/>
      <c r="AH31" s="51"/>
      <c r="AI31" s="51"/>
      <c r="AJ31" s="51"/>
      <c r="AK31" s="51"/>
      <c r="AL31" s="51"/>
      <c r="AM31" s="51"/>
      <c r="AN31" s="51"/>
      <c r="AO31" s="51"/>
      <c r="AP31" s="51"/>
      <c r="AQ31" s="51"/>
      <c r="AR31" s="51"/>
      <c r="AS31" s="51"/>
      <c r="AT31" s="51"/>
      <c r="AU31" s="51"/>
      <c r="AV31" s="51"/>
      <c r="AW31" s="51"/>
      <c r="AX31" s="51"/>
    </row>
    <row r="32" spans="1:50" ht="16.5" customHeight="1">
      <c r="A32" s="43"/>
      <c r="B32" s="51"/>
      <c r="C32" s="51"/>
      <c r="D32" s="51"/>
      <c r="E32" s="51"/>
      <c r="F32" s="51"/>
      <c r="G32" s="51"/>
      <c r="H32" s="51"/>
      <c r="I32" s="51"/>
      <c r="J32" s="51"/>
      <c r="K32" s="51"/>
      <c r="L32" s="51"/>
      <c r="M32" s="51"/>
      <c r="N32" s="51"/>
      <c r="O32" s="51"/>
      <c r="P32" s="51"/>
      <c r="Q32" s="51"/>
      <c r="R32" s="51"/>
      <c r="S32" s="51"/>
      <c r="T32" s="51"/>
      <c r="U32" s="51"/>
      <c r="V32" s="51"/>
      <c r="W32" s="51"/>
      <c r="X32" s="51"/>
      <c r="Y32" s="51"/>
      <c r="Z32" s="44"/>
      <c r="AA32" s="44"/>
      <c r="AB32" s="51"/>
      <c r="AC32" s="51"/>
      <c r="AD32" s="51"/>
      <c r="AE32" s="51"/>
      <c r="AF32" s="51"/>
      <c r="AG32" s="51"/>
      <c r="AH32" s="51"/>
      <c r="AI32" s="51"/>
      <c r="AJ32" s="51"/>
      <c r="AK32" s="51"/>
      <c r="AL32" s="51"/>
      <c r="AM32" s="51"/>
      <c r="AN32" s="51"/>
      <c r="AO32" s="51"/>
      <c r="AP32" s="51"/>
      <c r="AQ32" s="51"/>
      <c r="AR32" s="51"/>
      <c r="AS32" s="51"/>
      <c r="AT32" s="51"/>
      <c r="AU32" s="51"/>
      <c r="AV32" s="51"/>
      <c r="AW32" s="51"/>
      <c r="AX32" s="51"/>
    </row>
    <row r="33" spans="1:50" ht="9" customHeight="1">
      <c r="A33" s="43"/>
      <c r="B33" s="48"/>
      <c r="C33" s="51"/>
      <c r="D33" s="51"/>
      <c r="E33" s="51"/>
      <c r="F33" s="51"/>
      <c r="G33" s="65"/>
      <c r="H33" s="65"/>
      <c r="I33" s="65"/>
      <c r="J33" s="65"/>
      <c r="K33" s="65"/>
      <c r="L33" s="65"/>
      <c r="M33" s="65"/>
      <c r="N33" s="51"/>
      <c r="O33" s="51"/>
      <c r="P33" s="51"/>
      <c r="Q33" s="51"/>
      <c r="R33" s="51"/>
      <c r="S33" s="51"/>
      <c r="T33" s="51"/>
      <c r="U33" s="51"/>
      <c r="V33" s="51"/>
      <c r="W33" s="51"/>
      <c r="X33" s="51"/>
      <c r="Y33" s="51"/>
      <c r="Z33" s="51"/>
      <c r="AA33" s="44"/>
      <c r="AB33" s="51"/>
      <c r="AC33" s="51"/>
      <c r="AD33" s="51"/>
      <c r="AE33" s="51"/>
      <c r="AF33" s="51"/>
      <c r="AG33" s="51"/>
      <c r="AH33" s="51"/>
      <c r="AI33" s="51"/>
      <c r="AJ33" s="51"/>
      <c r="AK33" s="51"/>
      <c r="AL33" s="51"/>
      <c r="AM33" s="51"/>
      <c r="AN33" s="51"/>
      <c r="AO33" s="51"/>
      <c r="AP33" s="51"/>
      <c r="AQ33" s="51"/>
      <c r="AR33" s="51"/>
      <c r="AS33" s="51"/>
      <c r="AT33" s="51"/>
      <c r="AU33" s="51"/>
      <c r="AV33" s="51"/>
      <c r="AW33" s="51"/>
      <c r="AX33" s="51"/>
    </row>
    <row r="34" spans="1:50" ht="9" customHeight="1">
      <c r="A34" s="43"/>
      <c r="B34" s="44"/>
      <c r="C34" s="53"/>
      <c r="D34" s="53"/>
      <c r="E34" s="53"/>
      <c r="F34" s="53"/>
      <c r="G34" s="65"/>
      <c r="H34" s="65"/>
      <c r="I34" s="65"/>
      <c r="J34" s="65"/>
      <c r="K34" s="65"/>
      <c r="L34" s="65"/>
      <c r="M34" s="65"/>
      <c r="N34" s="51"/>
      <c r="O34" s="51"/>
      <c r="P34" s="51"/>
      <c r="Q34" s="51"/>
      <c r="R34" s="51"/>
      <c r="S34" s="51"/>
      <c r="T34" s="51"/>
      <c r="U34" s="51"/>
      <c r="V34" s="51"/>
      <c r="W34" s="51"/>
      <c r="X34" s="51"/>
      <c r="Y34" s="51"/>
      <c r="Z34" s="51"/>
      <c r="AA34" s="44"/>
      <c r="AB34" s="51"/>
      <c r="AC34" s="51"/>
      <c r="AD34" s="51"/>
      <c r="AE34" s="51"/>
      <c r="AF34" s="51"/>
      <c r="AG34" s="51"/>
      <c r="AH34" s="51"/>
      <c r="AI34" s="51"/>
      <c r="AJ34" s="51"/>
      <c r="AK34" s="51"/>
      <c r="AL34" s="51"/>
      <c r="AM34" s="51"/>
      <c r="AN34" s="51"/>
      <c r="AO34" s="51"/>
      <c r="AP34" s="51"/>
      <c r="AQ34" s="51"/>
      <c r="AR34" s="51"/>
      <c r="AS34" s="51"/>
      <c r="AT34" s="51"/>
      <c r="AU34" s="51"/>
      <c r="AV34" s="51"/>
      <c r="AW34" s="51"/>
      <c r="AX34" s="51"/>
    </row>
    <row r="35" spans="1:50" ht="1.5" customHeight="1">
      <c r="A35" s="43"/>
      <c r="B35" s="66"/>
      <c r="C35" s="44"/>
      <c r="D35" s="51"/>
      <c r="E35" s="51"/>
      <c r="F35" s="51"/>
      <c r="G35" s="65"/>
      <c r="H35" s="65"/>
      <c r="I35" s="65"/>
      <c r="J35" s="65"/>
      <c r="K35" s="65"/>
      <c r="L35" s="65"/>
      <c r="M35" s="65"/>
      <c r="N35" s="51"/>
      <c r="O35" s="51"/>
      <c r="P35" s="51"/>
      <c r="Q35" s="51"/>
      <c r="R35" s="51"/>
      <c r="S35" s="51"/>
      <c r="T35" s="51"/>
      <c r="U35" s="51"/>
      <c r="V35" s="51"/>
      <c r="W35" s="51"/>
      <c r="X35" s="51"/>
      <c r="Y35" s="51"/>
      <c r="Z35" s="51"/>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row>
    <row r="36" spans="1:50" ht="8.25">
      <c r="A36" s="43"/>
      <c r="B36" s="44"/>
      <c r="C36" s="44"/>
      <c r="D36" s="53"/>
      <c r="E36" s="53"/>
      <c r="F36" s="53"/>
      <c r="G36" s="67"/>
      <c r="H36" s="67"/>
      <c r="I36" s="51"/>
      <c r="J36" s="51"/>
      <c r="K36" s="51"/>
      <c r="L36" s="51"/>
      <c r="M36" s="51"/>
      <c r="N36" s="48"/>
      <c r="O36" s="51"/>
      <c r="P36" s="51"/>
      <c r="Q36" s="51"/>
      <c r="R36" s="51"/>
      <c r="S36" s="51"/>
      <c r="T36" s="51"/>
      <c r="U36" s="51"/>
      <c r="V36" s="51"/>
      <c r="W36" s="51"/>
      <c r="X36" s="51"/>
      <c r="Y36" s="51"/>
      <c r="Z36" s="51"/>
      <c r="AA36" s="44"/>
      <c r="AB36" s="48"/>
      <c r="AC36" s="52"/>
      <c r="AD36" s="52"/>
      <c r="AE36" s="52"/>
      <c r="AF36" s="52"/>
      <c r="AG36" s="52"/>
      <c r="AH36" s="52"/>
      <c r="AI36" s="52"/>
      <c r="AJ36" s="52"/>
      <c r="AK36" s="52"/>
      <c r="AL36" s="52"/>
      <c r="AM36" s="52"/>
      <c r="AN36" s="52"/>
      <c r="AO36" s="52"/>
      <c r="AP36" s="52"/>
      <c r="AQ36" s="52"/>
      <c r="AR36" s="44"/>
      <c r="AS36" s="44"/>
      <c r="AT36" s="44"/>
      <c r="AU36" s="44"/>
      <c r="AV36" s="44"/>
      <c r="AW36" s="44"/>
      <c r="AX36" s="44"/>
    </row>
    <row r="37" spans="1:50" ht="8.25">
      <c r="A37" s="43"/>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68"/>
      <c r="AD37" s="68"/>
      <c r="AE37" s="68"/>
      <c r="AF37" s="68"/>
      <c r="AG37" s="68"/>
      <c r="AH37" s="68"/>
      <c r="AI37" s="68"/>
      <c r="AJ37" s="68"/>
      <c r="AK37" s="68"/>
      <c r="AL37" s="68"/>
      <c r="AM37" s="68"/>
      <c r="AN37" s="68"/>
      <c r="AO37" s="68"/>
      <c r="AP37" s="68"/>
      <c r="AQ37" s="68"/>
      <c r="AR37" s="44"/>
      <c r="AS37" s="44"/>
      <c r="AT37" s="44"/>
      <c r="AU37" s="44"/>
      <c r="AV37" s="44"/>
      <c r="AW37" s="44"/>
      <c r="AX37" s="44"/>
    </row>
    <row r="38" spans="1:50" ht="1.5" customHeight="1">
      <c r="A38" s="43"/>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row>
    <row r="39" spans="1:50" ht="8.25">
      <c r="A39" s="43"/>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8"/>
      <c r="AC39" s="69"/>
      <c r="AD39" s="44"/>
      <c r="AE39" s="44"/>
      <c r="AF39" s="44"/>
      <c r="AG39" s="44"/>
      <c r="AH39" s="44"/>
      <c r="AI39" s="44"/>
      <c r="AJ39" s="48"/>
      <c r="AK39" s="69"/>
      <c r="AL39" s="70"/>
      <c r="AM39" s="70"/>
      <c r="AN39" s="70"/>
      <c r="AO39" s="70"/>
      <c r="AP39" s="70"/>
      <c r="AQ39" s="70"/>
      <c r="AR39" s="69"/>
      <c r="AS39" s="70"/>
      <c r="AT39" s="70"/>
      <c r="AU39" s="70"/>
      <c r="AV39" s="69"/>
      <c r="AW39" s="70"/>
      <c r="AX39" s="70"/>
    </row>
    <row r="40" spans="1:50" ht="6.75" customHeight="1">
      <c r="A40" s="43"/>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71"/>
      <c r="AC40" s="44"/>
      <c r="AD40" s="44"/>
      <c r="AE40" s="44"/>
      <c r="AF40" s="44"/>
      <c r="AG40" s="44"/>
      <c r="AH40" s="44"/>
      <c r="AI40" s="44"/>
      <c r="AJ40" s="44"/>
      <c r="AK40" s="69"/>
      <c r="AL40" s="70"/>
      <c r="AM40" s="70"/>
      <c r="AN40" s="70"/>
      <c r="AO40" s="70"/>
      <c r="AP40" s="70"/>
      <c r="AQ40" s="70"/>
      <c r="AR40" s="69"/>
      <c r="AS40" s="70"/>
      <c r="AT40" s="70"/>
      <c r="AU40" s="70"/>
      <c r="AV40" s="69"/>
      <c r="AW40" s="70"/>
      <c r="AX40" s="70"/>
    </row>
    <row r="41" spans="1:50" ht="8.25">
      <c r="A41" s="43"/>
      <c r="B41" s="48"/>
      <c r="C41" s="51"/>
      <c r="D41" s="51"/>
      <c r="E41" s="51"/>
      <c r="F41" s="51"/>
      <c r="G41" s="51"/>
      <c r="H41" s="51"/>
      <c r="I41" s="51"/>
      <c r="J41" s="51"/>
      <c r="K41" s="51"/>
      <c r="L41" s="51"/>
      <c r="M41" s="51"/>
      <c r="N41" s="51"/>
      <c r="O41" s="51"/>
      <c r="P41" s="51"/>
      <c r="Q41" s="51"/>
      <c r="R41" s="51"/>
      <c r="S41" s="51"/>
      <c r="T41" s="51"/>
      <c r="U41" s="51"/>
      <c r="V41" s="51"/>
      <c r="W41" s="51"/>
      <c r="X41" s="51"/>
      <c r="Y41" s="51"/>
      <c r="Z41" s="51"/>
      <c r="AA41" s="44"/>
      <c r="AB41" s="44"/>
      <c r="AC41" s="44"/>
      <c r="AD41" s="44"/>
      <c r="AE41" s="44"/>
      <c r="AF41" s="44"/>
      <c r="AG41" s="44"/>
      <c r="AH41" s="44"/>
      <c r="AI41" s="44"/>
      <c r="AJ41" s="44"/>
      <c r="AK41" s="70"/>
      <c r="AL41" s="70"/>
      <c r="AM41" s="70"/>
      <c r="AN41" s="70"/>
      <c r="AO41" s="70"/>
      <c r="AP41" s="70"/>
      <c r="AQ41" s="70"/>
      <c r="AR41" s="72"/>
      <c r="AS41" s="70"/>
      <c r="AT41" s="70"/>
      <c r="AU41" s="70"/>
      <c r="AV41" s="72"/>
      <c r="AW41" s="70"/>
      <c r="AX41" s="70"/>
    </row>
    <row r="42" spans="1:50" ht="8.25">
      <c r="A42" s="43"/>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51"/>
      <c r="AW42" s="51"/>
      <c r="AX42" s="51"/>
    </row>
    <row r="43" spans="1:50" ht="1.5" customHeight="1">
      <c r="A43" s="43"/>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row>
    <row r="44" spans="1:50" ht="7.5" customHeight="1">
      <c r="A44" s="43"/>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67"/>
      <c r="AC44" s="73"/>
      <c r="AD44" s="73"/>
      <c r="AE44" s="73"/>
      <c r="AF44" s="73"/>
      <c r="AG44" s="73"/>
      <c r="AH44" s="73"/>
      <c r="AI44" s="44"/>
      <c r="AJ44" s="67"/>
      <c r="AK44" s="74"/>
      <c r="AL44" s="74"/>
      <c r="AM44" s="74"/>
      <c r="AN44" s="74"/>
      <c r="AO44" s="74"/>
      <c r="AP44" s="74"/>
      <c r="AQ44" s="74"/>
      <c r="AR44" s="74"/>
      <c r="AS44" s="44"/>
      <c r="AT44" s="67"/>
      <c r="AU44" s="74"/>
      <c r="AV44" s="74"/>
      <c r="AW44" s="74"/>
      <c r="AX44" s="74"/>
    </row>
    <row r="45" spans="1:50" ht="1.5" customHeight="1">
      <c r="A45" s="43"/>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67"/>
      <c r="AC45" s="73"/>
      <c r="AD45" s="73"/>
      <c r="AE45" s="73"/>
      <c r="AF45" s="73"/>
      <c r="AG45" s="73"/>
      <c r="AH45" s="73"/>
      <c r="AI45" s="44"/>
      <c r="AJ45" s="67"/>
      <c r="AK45" s="74"/>
      <c r="AL45" s="74"/>
      <c r="AM45" s="74"/>
      <c r="AN45" s="74"/>
      <c r="AO45" s="74"/>
      <c r="AP45" s="74"/>
      <c r="AQ45" s="74"/>
      <c r="AR45" s="74"/>
      <c r="AS45" s="44"/>
      <c r="AT45" s="67"/>
      <c r="AU45" s="74"/>
      <c r="AV45" s="74"/>
      <c r="AW45" s="74"/>
      <c r="AX45" s="74"/>
    </row>
    <row r="46" spans="1:50" ht="8.25">
      <c r="A46" s="43"/>
      <c r="B46" s="48"/>
      <c r="C46" s="51"/>
      <c r="D46" s="51"/>
      <c r="E46" s="51"/>
      <c r="F46" s="51"/>
      <c r="G46" s="51"/>
      <c r="H46" s="51"/>
      <c r="I46" s="51"/>
      <c r="J46" s="44"/>
      <c r="K46" s="48"/>
      <c r="L46" s="51"/>
      <c r="M46" s="51"/>
      <c r="N46" s="51"/>
      <c r="O46" s="51"/>
      <c r="P46" s="51"/>
      <c r="Q46" s="44"/>
      <c r="R46" s="48"/>
      <c r="S46" s="44"/>
      <c r="T46" s="44"/>
      <c r="U46" s="44"/>
      <c r="V46" s="44"/>
      <c r="W46" s="44"/>
      <c r="X46" s="44"/>
      <c r="Y46" s="44"/>
      <c r="Z46" s="44"/>
      <c r="AA46" s="44"/>
      <c r="AB46" s="44"/>
      <c r="AC46" s="75"/>
      <c r="AD46" s="69"/>
      <c r="AE46" s="69"/>
      <c r="AF46" s="69"/>
      <c r="AG46" s="69"/>
      <c r="AH46" s="69"/>
      <c r="AI46" s="44"/>
      <c r="AJ46" s="44"/>
      <c r="AK46" s="76"/>
      <c r="AL46" s="77"/>
      <c r="AM46" s="77"/>
      <c r="AN46" s="77"/>
      <c r="AO46" s="77"/>
      <c r="AP46" s="77"/>
      <c r="AQ46" s="77"/>
      <c r="AR46" s="77"/>
      <c r="AS46" s="44"/>
      <c r="AT46" s="77"/>
      <c r="AU46" s="44"/>
      <c r="AV46" s="44"/>
      <c r="AW46" s="44"/>
      <c r="AX46" s="44"/>
    </row>
    <row r="47" spans="1:50" ht="8.25">
      <c r="A47" s="43"/>
      <c r="B47" s="44"/>
      <c r="C47" s="44"/>
      <c r="D47" s="44"/>
      <c r="E47" s="44"/>
      <c r="F47" s="44"/>
      <c r="G47" s="44"/>
      <c r="H47" s="44"/>
      <c r="I47" s="44"/>
      <c r="J47" s="44"/>
      <c r="K47" s="44"/>
      <c r="L47" s="51"/>
      <c r="M47" s="51"/>
      <c r="N47" s="51"/>
      <c r="O47" s="51"/>
      <c r="P47" s="51"/>
      <c r="Q47" s="44"/>
      <c r="R47" s="44"/>
      <c r="S47" s="44"/>
      <c r="T47" s="44"/>
      <c r="U47" s="44"/>
      <c r="V47" s="44"/>
      <c r="W47" s="44"/>
      <c r="X47" s="44"/>
      <c r="Y47" s="44"/>
      <c r="Z47" s="44"/>
      <c r="AA47" s="44"/>
      <c r="AB47" s="51"/>
      <c r="AC47" s="51"/>
      <c r="AD47" s="51"/>
      <c r="AE47" s="51"/>
      <c r="AF47" s="51"/>
      <c r="AG47" s="51"/>
      <c r="AH47" s="51"/>
      <c r="AI47" s="44"/>
      <c r="AJ47" s="44"/>
      <c r="AK47" s="44"/>
      <c r="AL47" s="44"/>
      <c r="AM47" s="44"/>
      <c r="AN47" s="44"/>
      <c r="AO47" s="44"/>
      <c r="AP47" s="44"/>
      <c r="AQ47" s="44"/>
      <c r="AR47" s="44"/>
      <c r="AS47" s="44"/>
      <c r="AT47" s="78"/>
      <c r="AU47" s="44"/>
      <c r="AV47" s="44"/>
      <c r="AW47" s="44"/>
      <c r="AX47" s="44"/>
    </row>
    <row r="48" spans="1:50" ht="8.25">
      <c r="A48" s="43"/>
      <c r="B48" s="44"/>
      <c r="C48" s="44"/>
      <c r="D48" s="44"/>
      <c r="E48" s="44"/>
      <c r="F48" s="44"/>
      <c r="G48" s="44"/>
      <c r="H48" s="44"/>
      <c r="I48" s="44"/>
      <c r="J48" s="44"/>
      <c r="K48" s="44"/>
      <c r="L48" s="51"/>
      <c r="M48" s="51"/>
      <c r="N48" s="51"/>
      <c r="O48" s="51"/>
      <c r="P48" s="51"/>
      <c r="Q48" s="44"/>
      <c r="R48" s="44"/>
      <c r="S48" s="44"/>
      <c r="T48" s="44"/>
      <c r="U48" s="44"/>
      <c r="V48" s="44"/>
      <c r="W48" s="44"/>
      <c r="X48" s="44"/>
      <c r="Y48" s="44"/>
      <c r="Z48" s="44"/>
      <c r="AA48" s="44"/>
      <c r="AB48" s="51"/>
      <c r="AC48" s="51"/>
      <c r="AD48" s="51"/>
      <c r="AE48" s="51"/>
      <c r="AF48" s="51"/>
      <c r="AG48" s="51"/>
      <c r="AH48" s="51"/>
      <c r="AI48" s="44"/>
      <c r="AJ48" s="44"/>
      <c r="AK48" s="44"/>
      <c r="AL48" s="44"/>
      <c r="AM48" s="44"/>
      <c r="AN48" s="44"/>
      <c r="AO48" s="44"/>
      <c r="AP48" s="44"/>
      <c r="AQ48" s="44"/>
      <c r="AR48" s="44"/>
      <c r="AS48" s="44"/>
      <c r="AT48" s="44"/>
      <c r="AU48" s="44"/>
      <c r="AV48" s="44"/>
      <c r="AW48" s="44"/>
      <c r="AX48" s="44"/>
    </row>
    <row r="49" spans="1:50" ht="1.5" customHeight="1">
      <c r="A49" s="43"/>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8.25">
      <c r="A50" s="43"/>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8"/>
      <c r="AC50" s="77"/>
      <c r="AD50" s="44"/>
      <c r="AE50" s="44"/>
      <c r="AF50" s="44"/>
      <c r="AG50" s="44"/>
      <c r="AH50" s="44"/>
      <c r="AI50" s="44"/>
      <c r="AJ50" s="44"/>
      <c r="AK50" s="44"/>
      <c r="AL50" s="44"/>
      <c r="AM50" s="44"/>
      <c r="AN50" s="48"/>
      <c r="AO50" s="77"/>
      <c r="AP50" s="44"/>
      <c r="AQ50" s="44"/>
      <c r="AR50" s="44"/>
      <c r="AS50" s="44"/>
      <c r="AT50" s="44"/>
      <c r="AU50" s="44"/>
      <c r="AV50" s="44"/>
      <c r="AW50" s="44"/>
      <c r="AX50" s="44"/>
    </row>
    <row r="51" spans="1:50" ht="6" customHeight="1">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8"/>
      <c r="AC51" s="76"/>
      <c r="AD51" s="44"/>
      <c r="AE51" s="44"/>
      <c r="AF51" s="44"/>
      <c r="AG51" s="44"/>
      <c r="AH51" s="44"/>
      <c r="AI51" s="44"/>
      <c r="AJ51" s="44"/>
      <c r="AK51" s="44"/>
      <c r="AL51" s="44"/>
      <c r="AM51" s="44"/>
      <c r="AN51" s="48"/>
      <c r="AO51" s="76"/>
      <c r="AP51" s="44"/>
      <c r="AQ51" s="44"/>
      <c r="AR51" s="44"/>
      <c r="AS51" s="44"/>
      <c r="AT51" s="44"/>
      <c r="AU51" s="44"/>
      <c r="AV51" s="44"/>
      <c r="AW51" s="44"/>
      <c r="AX51" s="44"/>
    </row>
    <row r="52" spans="1:50" ht="13.5" customHeight="1">
      <c r="A52" s="43"/>
      <c r="B52" s="44"/>
      <c r="C52" s="44"/>
      <c r="D52" s="44"/>
      <c r="E52" s="44"/>
      <c r="F52" s="44"/>
      <c r="G52" s="44"/>
      <c r="H52" s="44"/>
      <c r="I52" s="44"/>
      <c r="J52" s="44"/>
      <c r="K52" s="44"/>
      <c r="L52" s="79"/>
      <c r="M52" s="79"/>
      <c r="N52" s="79"/>
      <c r="O52" s="79"/>
      <c r="P52" s="79"/>
      <c r="Q52" s="44"/>
      <c r="R52" s="44"/>
      <c r="S52" s="44"/>
      <c r="T52" s="44"/>
      <c r="U52" s="44"/>
      <c r="V52" s="44"/>
      <c r="W52" s="44"/>
      <c r="X52" s="44"/>
      <c r="Y52" s="44"/>
      <c r="Z52" s="44"/>
      <c r="AA52" s="44"/>
      <c r="AB52" s="51"/>
      <c r="AC52" s="51"/>
      <c r="AD52" s="51"/>
      <c r="AE52" s="51"/>
      <c r="AF52" s="51"/>
      <c r="AG52" s="51"/>
      <c r="AH52" s="51"/>
      <c r="AI52" s="51"/>
      <c r="AJ52" s="51"/>
      <c r="AK52" s="51"/>
      <c r="AL52" s="51"/>
      <c r="AM52" s="44"/>
      <c r="AN52" s="51"/>
      <c r="AO52" s="51"/>
      <c r="AP52" s="51"/>
      <c r="AQ52" s="51"/>
      <c r="AR52" s="51"/>
      <c r="AS52" s="51"/>
      <c r="AT52" s="51"/>
      <c r="AU52" s="51"/>
      <c r="AV52" s="51"/>
      <c r="AW52" s="51"/>
      <c r="AX52" s="51"/>
    </row>
    <row r="53" spans="1:50" ht="6" customHeight="1">
      <c r="A53" s="43"/>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6" customHeight="1">
      <c r="A54" s="43"/>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8.25" customHeight="1">
      <c r="A55" s="43"/>
      <c r="B55" s="48"/>
      <c r="C55" s="44"/>
      <c r="D55" s="44"/>
      <c r="E55" s="44"/>
      <c r="F55" s="44"/>
      <c r="G55" s="44"/>
      <c r="H55" s="44"/>
      <c r="I55" s="44"/>
      <c r="J55" s="44"/>
      <c r="K55" s="44"/>
      <c r="L55" s="44"/>
      <c r="M55" s="44"/>
      <c r="N55" s="44"/>
      <c r="O55" s="44"/>
      <c r="P55" s="44"/>
      <c r="Q55" s="44"/>
      <c r="R55" s="44"/>
      <c r="S55" s="44"/>
      <c r="T55" s="44"/>
      <c r="U55" s="44"/>
      <c r="V55" s="44"/>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row>
    <row r="56" spans="1:50" ht="3.75" customHeight="1">
      <c r="A56" s="43"/>
      <c r="B56" s="44"/>
      <c r="C56" s="44"/>
      <c r="D56" s="44"/>
      <c r="E56" s="44"/>
      <c r="F56" s="44"/>
      <c r="G56" s="44"/>
      <c r="H56" s="44"/>
      <c r="I56" s="44"/>
      <c r="J56" s="44"/>
      <c r="K56" s="44"/>
      <c r="L56" s="44"/>
      <c r="M56" s="44"/>
      <c r="N56" s="44"/>
      <c r="O56" s="44"/>
      <c r="P56" s="44"/>
      <c r="Q56" s="44"/>
      <c r="R56" s="44"/>
      <c r="S56" s="44"/>
      <c r="T56" s="44"/>
      <c r="U56" s="44"/>
      <c r="V56" s="44"/>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row>
    <row r="57" spans="1:50" ht="1.5" customHeight="1">
      <c r="A57" s="43"/>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8.25">
      <c r="A58" s="43"/>
      <c r="B58" s="44"/>
      <c r="C58" s="44"/>
      <c r="D58" s="44"/>
      <c r="E58" s="44"/>
      <c r="F58" s="44"/>
      <c r="G58" s="44"/>
      <c r="H58" s="44"/>
      <c r="I58" s="44"/>
      <c r="J58" s="44"/>
      <c r="K58" s="44"/>
      <c r="L58" s="44"/>
      <c r="M58" s="44"/>
      <c r="N58" s="44"/>
      <c r="O58" s="44"/>
      <c r="P58" s="44"/>
      <c r="Q58" s="44"/>
      <c r="R58" s="44"/>
      <c r="S58" s="44"/>
      <c r="T58" s="44"/>
      <c r="U58" s="44"/>
      <c r="V58" s="44"/>
      <c r="W58" s="48"/>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row>
    <row r="59" spans="1:50" ht="1.5" customHeight="1">
      <c r="A59" s="43"/>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8.25">
      <c r="A60" s="43"/>
      <c r="B60" s="48"/>
      <c r="C60" s="44"/>
      <c r="D60" s="44"/>
      <c r="E60" s="44"/>
      <c r="F60" s="44"/>
      <c r="G60" s="44"/>
      <c r="H60" s="44"/>
      <c r="I60" s="44"/>
      <c r="J60" s="44"/>
      <c r="K60" s="44"/>
      <c r="L60" s="44"/>
      <c r="M60" s="44"/>
      <c r="N60" s="44"/>
      <c r="O60" s="44"/>
      <c r="P60" s="44"/>
      <c r="Q60" s="44"/>
      <c r="R60" s="44"/>
      <c r="S60" s="44"/>
      <c r="T60" s="44"/>
      <c r="U60" s="44"/>
      <c r="V60" s="44"/>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row>
    <row r="61" spans="1:50" ht="8.25">
      <c r="A61" s="43"/>
      <c r="B61" s="44"/>
      <c r="C61" s="44"/>
      <c r="D61" s="44"/>
      <c r="E61" s="44"/>
      <c r="F61" s="44"/>
      <c r="G61" s="44"/>
      <c r="H61" s="44"/>
      <c r="I61" s="44"/>
      <c r="J61" s="44"/>
      <c r="K61" s="44"/>
      <c r="L61" s="44"/>
      <c r="M61" s="44"/>
      <c r="N61" s="44"/>
      <c r="O61" s="44"/>
      <c r="P61" s="44"/>
      <c r="Q61" s="44"/>
      <c r="R61" s="44"/>
      <c r="S61" s="44"/>
      <c r="T61" s="44"/>
      <c r="U61" s="44"/>
      <c r="V61" s="44"/>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row>
    <row r="62" spans="1:50" ht="11.25" customHeight="1">
      <c r="A62" s="43"/>
      <c r="B62" s="44"/>
      <c r="C62" s="44"/>
      <c r="D62" s="44"/>
      <c r="E62" s="51"/>
      <c r="F62" s="51"/>
      <c r="G62" s="51"/>
      <c r="H62" s="51"/>
      <c r="I62" s="51"/>
      <c r="J62" s="51"/>
      <c r="K62" s="44"/>
      <c r="L62" s="44"/>
      <c r="M62" s="44"/>
      <c r="N62" s="51"/>
      <c r="O62" s="51"/>
      <c r="P62" s="51"/>
      <c r="Q62" s="51"/>
      <c r="R62" s="51"/>
      <c r="S62" s="51"/>
      <c r="T62" s="51"/>
      <c r="U62" s="44"/>
      <c r="V62" s="44"/>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44"/>
      <c r="AX62" s="44"/>
    </row>
    <row r="63" spans="1:50" ht="8.25">
      <c r="A63" s="43"/>
      <c r="B63" s="44"/>
      <c r="C63" s="44"/>
      <c r="D63" s="82"/>
      <c r="E63" s="51"/>
      <c r="F63" s="51"/>
      <c r="G63" s="51"/>
      <c r="H63" s="51"/>
      <c r="I63" s="51"/>
      <c r="J63" s="51"/>
      <c r="K63" s="44"/>
      <c r="L63" s="44"/>
      <c r="M63" s="44"/>
      <c r="N63" s="51"/>
      <c r="O63" s="51"/>
      <c r="P63" s="51"/>
      <c r="Q63" s="51"/>
      <c r="R63" s="51"/>
      <c r="S63" s="51"/>
      <c r="T63" s="51"/>
      <c r="U63" s="44"/>
      <c r="V63" s="44"/>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row>
    <row r="64" spans="1:50" ht="8.25">
      <c r="A64" s="43"/>
      <c r="B64" s="44"/>
      <c r="C64" s="51"/>
      <c r="D64" s="51"/>
      <c r="E64" s="51"/>
      <c r="F64" s="51"/>
      <c r="G64" s="51"/>
      <c r="H64" s="51"/>
      <c r="I64" s="51"/>
      <c r="J64" s="51"/>
      <c r="K64" s="51"/>
      <c r="L64" s="51"/>
      <c r="M64" s="51"/>
      <c r="N64" s="51"/>
      <c r="O64" s="51"/>
      <c r="P64" s="51"/>
      <c r="Q64" s="51"/>
      <c r="R64" s="51"/>
      <c r="S64" s="51"/>
      <c r="T64" s="51"/>
      <c r="U64" s="44"/>
      <c r="V64" s="44"/>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row>
    <row r="65" spans="1:50" ht="8.25">
      <c r="A65" s="43"/>
      <c r="B65" s="44"/>
      <c r="C65" s="51"/>
      <c r="D65" s="51"/>
      <c r="E65" s="51"/>
      <c r="F65" s="51"/>
      <c r="G65" s="51"/>
      <c r="H65" s="51"/>
      <c r="I65" s="51"/>
      <c r="J65" s="51"/>
      <c r="K65" s="51"/>
      <c r="L65" s="51"/>
      <c r="M65" s="51"/>
      <c r="N65" s="51"/>
      <c r="O65" s="51"/>
      <c r="P65" s="51"/>
      <c r="Q65" s="51"/>
      <c r="R65" s="51"/>
      <c r="S65" s="51"/>
      <c r="T65" s="51"/>
      <c r="U65" s="44"/>
      <c r="V65" s="44"/>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row>
    <row r="66" spans="1:50" ht="1.5" customHeight="1">
      <c r="A66" s="43"/>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8.25">
      <c r="A67" s="43"/>
      <c r="B67" s="44"/>
      <c r="C67" s="44"/>
      <c r="D67" s="44"/>
      <c r="E67" s="44"/>
      <c r="F67" s="44"/>
      <c r="G67" s="44"/>
      <c r="H67" s="44"/>
      <c r="I67" s="44"/>
      <c r="J67" s="44"/>
      <c r="K67" s="44"/>
      <c r="L67" s="44"/>
      <c r="M67" s="44"/>
      <c r="N67" s="44"/>
      <c r="O67" s="44"/>
      <c r="P67" s="44"/>
      <c r="Q67" s="44"/>
      <c r="R67" s="44"/>
      <c r="S67" s="44"/>
      <c r="T67" s="44"/>
      <c r="U67" s="44"/>
      <c r="V67" s="44"/>
      <c r="W67" s="48"/>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83"/>
      <c r="AV67" s="83"/>
      <c r="AW67" s="83"/>
      <c r="AX67" s="83"/>
    </row>
    <row r="68" spans="1:50" ht="8.25">
      <c r="A68" s="43"/>
      <c r="B68" s="44"/>
      <c r="C68" s="44"/>
      <c r="D68" s="44"/>
      <c r="E68" s="84"/>
      <c r="F68" s="84"/>
      <c r="G68" s="84"/>
      <c r="H68" s="84"/>
      <c r="I68" s="84"/>
      <c r="J68" s="84"/>
      <c r="K68" s="84"/>
      <c r="L68" s="84"/>
      <c r="M68" s="84"/>
      <c r="N68" s="84"/>
      <c r="O68" s="84"/>
      <c r="P68" s="84"/>
      <c r="Q68" s="84"/>
      <c r="R68" s="84"/>
      <c r="S68" s="84"/>
      <c r="T68" s="84"/>
      <c r="U68" s="44"/>
      <c r="V68" s="44"/>
      <c r="W68" s="44"/>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83"/>
      <c r="AV68" s="83"/>
      <c r="AW68" s="83"/>
      <c r="AX68" s="83"/>
    </row>
    <row r="69" spans="1:50" ht="1.5" customHeight="1">
      <c r="A69" s="43"/>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8.25">
      <c r="A70" s="43"/>
      <c r="B70" s="44"/>
      <c r="C70" s="51"/>
      <c r="D70" s="51"/>
      <c r="E70" s="51"/>
      <c r="F70" s="51"/>
      <c r="G70" s="51"/>
      <c r="H70" s="51"/>
      <c r="I70" s="51"/>
      <c r="J70" s="51"/>
      <c r="K70" s="51"/>
      <c r="L70" s="51"/>
      <c r="M70" s="51"/>
      <c r="N70" s="51"/>
      <c r="O70" s="51"/>
      <c r="P70" s="51"/>
      <c r="Q70" s="51"/>
      <c r="R70" s="51"/>
      <c r="S70" s="51"/>
      <c r="T70" s="51"/>
      <c r="U70" s="44"/>
      <c r="V70" s="44"/>
      <c r="W70" s="48"/>
      <c r="X70" s="85"/>
      <c r="Y70" s="85"/>
      <c r="Z70" s="85"/>
      <c r="AA70" s="85"/>
      <c r="AB70" s="85"/>
      <c r="AC70" s="85"/>
      <c r="AD70" s="85"/>
      <c r="AE70" s="44"/>
      <c r="AF70" s="48"/>
      <c r="AG70" s="85"/>
      <c r="AH70" s="85"/>
      <c r="AI70" s="85"/>
      <c r="AJ70" s="85"/>
      <c r="AK70" s="85"/>
      <c r="AL70" s="85"/>
      <c r="AM70" s="85"/>
      <c r="AN70" s="85"/>
      <c r="AO70" s="44"/>
      <c r="AP70" s="48"/>
      <c r="AQ70" s="86"/>
      <c r="AR70" s="44"/>
      <c r="AS70" s="44"/>
      <c r="AT70" s="44"/>
      <c r="AU70" s="44"/>
      <c r="AV70" s="44"/>
      <c r="AW70" s="44"/>
      <c r="AX70" s="44"/>
    </row>
    <row r="71" spans="1:50" ht="13.5" customHeight="1">
      <c r="A71" s="43"/>
      <c r="B71" s="44"/>
      <c r="C71" s="51"/>
      <c r="D71" s="51"/>
      <c r="E71" s="51"/>
      <c r="F71" s="51"/>
      <c r="G71" s="51"/>
      <c r="H71" s="51"/>
      <c r="I71" s="51"/>
      <c r="J71" s="51"/>
      <c r="K71" s="51"/>
      <c r="L71" s="51"/>
      <c r="M71" s="51"/>
      <c r="N71" s="51"/>
      <c r="O71" s="51"/>
      <c r="P71" s="51"/>
      <c r="Q71" s="51"/>
      <c r="R71" s="51"/>
      <c r="S71" s="51"/>
      <c r="T71" s="51"/>
      <c r="U71" s="44"/>
      <c r="V71" s="44"/>
      <c r="W71" s="51"/>
      <c r="X71" s="51"/>
      <c r="Y71" s="51"/>
      <c r="Z71" s="51"/>
      <c r="AA71" s="51"/>
      <c r="AB71" s="51"/>
      <c r="AC71" s="51"/>
      <c r="AD71" s="51"/>
      <c r="AE71" s="44"/>
      <c r="AF71" s="44"/>
      <c r="AG71" s="44"/>
      <c r="AH71" s="44"/>
      <c r="AI71" s="44"/>
      <c r="AJ71" s="44"/>
      <c r="AK71" s="44"/>
      <c r="AL71" s="44"/>
      <c r="AM71" s="44"/>
      <c r="AN71" s="44"/>
      <c r="AO71" s="44"/>
      <c r="AP71" s="44"/>
      <c r="AQ71" s="44"/>
      <c r="AR71" s="44"/>
      <c r="AS71" s="44"/>
      <c r="AT71" s="44"/>
      <c r="AU71" s="44"/>
      <c r="AV71" s="44"/>
      <c r="AW71" s="44"/>
      <c r="AX71" s="44"/>
    </row>
    <row r="72" spans="1:50" ht="1.5" customHeight="1">
      <c r="A72" s="43"/>
      <c r="B72" s="44"/>
      <c r="C72" s="49"/>
      <c r="D72" s="49"/>
      <c r="E72" s="49"/>
      <c r="F72" s="49"/>
      <c r="G72" s="49"/>
      <c r="H72" s="49"/>
      <c r="I72" s="49"/>
      <c r="J72" s="49"/>
      <c r="K72" s="49"/>
      <c r="L72" s="49"/>
      <c r="M72" s="49"/>
      <c r="N72" s="49"/>
      <c r="O72" s="49"/>
      <c r="P72" s="49"/>
      <c r="Q72" s="49"/>
      <c r="R72" s="49"/>
      <c r="S72" s="49"/>
      <c r="T72" s="49"/>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8.25">
      <c r="A73" s="43"/>
      <c r="B73" s="44"/>
      <c r="C73" s="49"/>
      <c r="D73" s="49"/>
      <c r="E73" s="49"/>
      <c r="F73" s="49"/>
      <c r="G73" s="49"/>
      <c r="H73" s="49"/>
      <c r="I73" s="49"/>
      <c r="J73" s="49"/>
      <c r="K73" s="49"/>
      <c r="L73" s="49"/>
      <c r="M73" s="49"/>
      <c r="N73" s="49"/>
      <c r="O73" s="49"/>
      <c r="P73" s="49"/>
      <c r="Q73" s="49"/>
      <c r="R73" s="49"/>
      <c r="S73" s="49"/>
      <c r="T73" s="49"/>
      <c r="U73" s="44"/>
      <c r="V73" s="44"/>
      <c r="W73" s="48"/>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5" customHeight="1">
      <c r="A74" s="43"/>
      <c r="B74" s="44"/>
      <c r="C74" s="44"/>
      <c r="D74" s="44"/>
      <c r="E74" s="44"/>
      <c r="F74" s="44"/>
      <c r="G74" s="44"/>
      <c r="H74" s="44"/>
      <c r="I74" s="44"/>
      <c r="J74" s="44"/>
      <c r="K74" s="44"/>
      <c r="L74" s="44"/>
      <c r="M74" s="44"/>
      <c r="N74" s="44"/>
      <c r="O74" s="44"/>
      <c r="P74" s="44"/>
      <c r="Q74" s="44"/>
      <c r="R74" s="44"/>
      <c r="S74" s="44"/>
      <c r="T74" s="44"/>
      <c r="U74" s="44"/>
      <c r="V74" s="44"/>
      <c r="W74" s="87"/>
      <c r="X74" s="87"/>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8.25">
      <c r="A75" s="43"/>
      <c r="B75" s="48"/>
      <c r="C75" s="44"/>
      <c r="D75" s="44"/>
      <c r="E75" s="44"/>
      <c r="F75" s="44"/>
      <c r="G75" s="44"/>
      <c r="H75" s="44"/>
      <c r="I75" s="44"/>
      <c r="J75" s="44"/>
      <c r="K75" s="44"/>
      <c r="L75" s="44"/>
      <c r="M75" s="44"/>
      <c r="N75" s="44"/>
      <c r="O75" s="44"/>
      <c r="P75" s="44"/>
      <c r="Q75" s="44"/>
      <c r="R75" s="44"/>
      <c r="S75" s="44"/>
      <c r="T75" s="44"/>
      <c r="U75" s="44"/>
      <c r="V75" s="44"/>
      <c r="W75" s="87"/>
      <c r="X75" s="87"/>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8.25">
      <c r="A76" s="43"/>
      <c r="B76" s="44"/>
      <c r="C76" s="44"/>
      <c r="D76" s="44"/>
      <c r="E76" s="44"/>
      <c r="F76" s="44"/>
      <c r="G76" s="44"/>
      <c r="H76" s="44"/>
      <c r="I76" s="44"/>
      <c r="J76" s="44"/>
      <c r="K76" s="44"/>
      <c r="L76" s="44"/>
      <c r="M76" s="44"/>
      <c r="N76" s="44"/>
      <c r="O76" s="44"/>
      <c r="P76" s="44"/>
      <c r="Q76" s="44"/>
      <c r="R76" s="44"/>
      <c r="S76" s="44"/>
      <c r="T76" s="44"/>
      <c r="U76" s="44"/>
      <c r="V76" s="44"/>
      <c r="W76" s="87"/>
      <c r="X76" s="87"/>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8.25">
      <c r="A77" s="43"/>
      <c r="B77" s="44"/>
      <c r="C77" s="44"/>
      <c r="D77" s="44"/>
      <c r="E77" s="44"/>
      <c r="F77" s="44"/>
      <c r="G77" s="44"/>
      <c r="H77" s="44"/>
      <c r="I77" s="44"/>
      <c r="J77" s="44"/>
      <c r="K77" s="44"/>
      <c r="L77" s="44"/>
      <c r="M77" s="44"/>
      <c r="N77" s="44"/>
      <c r="O77" s="44"/>
      <c r="P77" s="44"/>
      <c r="Q77" s="44"/>
      <c r="R77" s="44"/>
      <c r="S77" s="44"/>
      <c r="T77" s="44"/>
      <c r="U77" s="44"/>
      <c r="V77" s="44"/>
      <c r="W77" s="87"/>
      <c r="X77" s="87"/>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8.25">
      <c r="A78" s="43"/>
      <c r="B78" s="44"/>
      <c r="C78" s="44"/>
      <c r="D78" s="44"/>
      <c r="E78" s="44"/>
      <c r="F78" s="44"/>
      <c r="G78" s="44"/>
      <c r="H78" s="44"/>
      <c r="I78" s="44"/>
      <c r="J78" s="44"/>
      <c r="K78" s="44"/>
      <c r="L78" s="44"/>
      <c r="M78" s="44"/>
      <c r="N78" s="44"/>
      <c r="O78" s="44"/>
      <c r="P78" s="44"/>
      <c r="Q78" s="44"/>
      <c r="R78" s="44"/>
      <c r="S78" s="44"/>
      <c r="T78" s="44"/>
      <c r="U78" s="44"/>
      <c r="V78" s="44"/>
      <c r="W78" s="87"/>
      <c r="X78" s="87"/>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8.25">
      <c r="A79" s="43"/>
      <c r="B79" s="44"/>
      <c r="C79" s="44"/>
      <c r="D79" s="44"/>
      <c r="E79" s="44"/>
      <c r="F79" s="44"/>
      <c r="G79" s="44"/>
      <c r="H79" s="44"/>
      <c r="I79" s="44"/>
      <c r="J79" s="44"/>
      <c r="K79" s="44"/>
      <c r="L79" s="44"/>
      <c r="M79" s="44"/>
      <c r="N79" s="44"/>
      <c r="O79" s="44"/>
      <c r="P79" s="44"/>
      <c r="Q79" s="44"/>
      <c r="R79" s="44"/>
      <c r="S79" s="44"/>
      <c r="T79" s="44"/>
      <c r="U79" s="44"/>
      <c r="V79" s="44"/>
      <c r="W79" s="87"/>
      <c r="X79" s="87"/>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8.25">
      <c r="A80" s="43"/>
      <c r="B80" s="44"/>
      <c r="C80" s="44"/>
      <c r="D80" s="44"/>
      <c r="E80" s="44"/>
      <c r="F80" s="44"/>
      <c r="G80" s="44"/>
      <c r="H80" s="44"/>
      <c r="I80" s="44"/>
      <c r="J80" s="44"/>
      <c r="K80" s="44"/>
      <c r="L80" s="44"/>
      <c r="M80" s="44"/>
      <c r="N80" s="44"/>
      <c r="O80" s="44"/>
      <c r="P80" s="44"/>
      <c r="Q80" s="44"/>
      <c r="R80" s="44"/>
      <c r="S80" s="44"/>
      <c r="T80" s="44"/>
      <c r="U80" s="44"/>
      <c r="V80" s="44"/>
      <c r="W80" s="87"/>
      <c r="X80" s="87"/>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8.25">
      <c r="A81" s="43"/>
      <c r="B81" s="44"/>
      <c r="C81" s="44"/>
      <c r="D81" s="44"/>
      <c r="E81" s="44"/>
      <c r="F81" s="44"/>
      <c r="G81" s="44"/>
      <c r="H81" s="44"/>
      <c r="I81" s="44"/>
      <c r="J81" s="44"/>
      <c r="K81" s="44"/>
      <c r="L81" s="44"/>
      <c r="M81" s="44"/>
      <c r="N81" s="44"/>
      <c r="O81" s="44"/>
      <c r="P81" s="44"/>
      <c r="Q81" s="44"/>
      <c r="R81" s="44"/>
      <c r="S81" s="44"/>
      <c r="T81" s="44"/>
      <c r="U81" s="44"/>
      <c r="V81" s="44"/>
      <c r="W81" s="87"/>
      <c r="X81" s="87"/>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8.25">
      <c r="A82" s="43"/>
      <c r="B82" s="44"/>
      <c r="C82" s="44"/>
      <c r="D82" s="44"/>
      <c r="E82" s="44"/>
      <c r="F82" s="44"/>
      <c r="G82" s="44"/>
      <c r="H82" s="44"/>
      <c r="I82" s="44"/>
      <c r="J82" s="44"/>
      <c r="K82" s="44"/>
      <c r="L82" s="44"/>
      <c r="M82" s="44"/>
      <c r="N82" s="44"/>
      <c r="O82" s="44"/>
      <c r="P82" s="44"/>
      <c r="Q82" s="44"/>
      <c r="R82" s="44"/>
      <c r="S82" s="44"/>
      <c r="T82" s="44"/>
      <c r="U82" s="44"/>
      <c r="V82" s="44"/>
      <c r="W82" s="87"/>
      <c r="X82" s="87"/>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8.25">
      <c r="A83" s="43"/>
      <c r="B83" s="44"/>
      <c r="C83" s="44"/>
      <c r="D83" s="44"/>
      <c r="E83" s="44"/>
      <c r="F83" s="44"/>
      <c r="G83" s="44"/>
      <c r="H83" s="44"/>
      <c r="I83" s="44"/>
      <c r="J83" s="44"/>
      <c r="K83" s="44"/>
      <c r="L83" s="44"/>
      <c r="M83" s="44"/>
      <c r="N83" s="44"/>
      <c r="O83" s="44"/>
      <c r="P83" s="44"/>
      <c r="Q83" s="44"/>
      <c r="R83" s="44"/>
      <c r="S83" s="44"/>
      <c r="T83" s="44"/>
      <c r="U83" s="44"/>
      <c r="V83" s="44"/>
      <c r="W83" s="87"/>
      <c r="X83" s="87"/>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8.25">
      <c r="A84" s="43"/>
      <c r="B84" s="44"/>
      <c r="C84" s="44"/>
      <c r="D84" s="44"/>
      <c r="E84" s="44"/>
      <c r="F84" s="44"/>
      <c r="G84" s="44"/>
      <c r="H84" s="44"/>
      <c r="I84" s="44"/>
      <c r="J84" s="44"/>
      <c r="K84" s="44"/>
      <c r="L84" s="44"/>
      <c r="M84" s="44"/>
      <c r="N84" s="44"/>
      <c r="O84" s="44"/>
      <c r="P84" s="44"/>
      <c r="Q84" s="44"/>
      <c r="R84" s="44"/>
      <c r="S84" s="44"/>
      <c r="T84" s="44"/>
      <c r="U84" s="44"/>
      <c r="V84" s="44"/>
      <c r="W84" s="87"/>
      <c r="X84" s="87"/>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8.25">
      <c r="A85" s="43"/>
      <c r="B85" s="44"/>
      <c r="C85" s="44"/>
      <c r="D85" s="44"/>
      <c r="E85" s="44"/>
      <c r="F85" s="44"/>
      <c r="G85" s="44"/>
      <c r="H85" s="44"/>
      <c r="I85" s="44"/>
      <c r="J85" s="44"/>
      <c r="K85" s="44"/>
      <c r="L85" s="44"/>
      <c r="M85" s="44"/>
      <c r="N85" s="44"/>
      <c r="O85" s="44"/>
      <c r="P85" s="44"/>
      <c r="Q85" s="44"/>
      <c r="R85" s="44"/>
      <c r="S85" s="44"/>
      <c r="T85" s="44"/>
      <c r="U85" s="44"/>
      <c r="V85" s="44"/>
      <c r="W85" s="87"/>
      <c r="X85" s="87"/>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8.25" customHeight="1">
      <c r="A86" s="43"/>
      <c r="B86" s="44"/>
      <c r="C86" s="44"/>
      <c r="D86" s="88"/>
      <c r="E86" s="51"/>
      <c r="F86" s="44"/>
      <c r="G86" s="44"/>
      <c r="H86" s="44"/>
      <c r="I86" s="51"/>
      <c r="J86" s="51"/>
      <c r="K86" s="51"/>
      <c r="L86" s="51"/>
      <c r="M86" s="51"/>
      <c r="N86" s="51"/>
      <c r="O86" s="51"/>
      <c r="P86" s="51"/>
      <c r="Q86" s="51"/>
      <c r="R86" s="51"/>
      <c r="S86" s="51"/>
      <c r="T86" s="51"/>
      <c r="U86" s="44"/>
      <c r="V86" s="44"/>
      <c r="W86" s="87"/>
      <c r="X86" s="87"/>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5" customHeight="1">
      <c r="A87" s="43"/>
      <c r="B87" s="44"/>
      <c r="C87" s="44"/>
      <c r="D87" s="51"/>
      <c r="E87" s="51"/>
      <c r="F87" s="44"/>
      <c r="G87" s="44"/>
      <c r="H87" s="44"/>
      <c r="I87" s="51"/>
      <c r="J87" s="51"/>
      <c r="K87" s="51"/>
      <c r="L87" s="51"/>
      <c r="M87" s="51"/>
      <c r="N87" s="51"/>
      <c r="O87" s="51"/>
      <c r="P87" s="51"/>
      <c r="Q87" s="51"/>
      <c r="R87" s="51"/>
      <c r="S87" s="51"/>
      <c r="T87" s="51"/>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8.25">
      <c r="A88" s="43"/>
      <c r="B88" s="44"/>
      <c r="C88" s="44"/>
      <c r="D88" s="51"/>
      <c r="E88" s="51"/>
      <c r="F88" s="44"/>
      <c r="G88" s="44"/>
      <c r="H88" s="44"/>
      <c r="I88" s="51"/>
      <c r="J88" s="51"/>
      <c r="K88" s="51"/>
      <c r="L88" s="51"/>
      <c r="M88" s="51"/>
      <c r="N88" s="51"/>
      <c r="O88" s="51"/>
      <c r="P88" s="51"/>
      <c r="Q88" s="51"/>
      <c r="R88" s="51"/>
      <c r="S88" s="51"/>
      <c r="T88" s="51"/>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8.25">
      <c r="A89" s="43"/>
      <c r="B89" s="44"/>
      <c r="C89" s="44"/>
      <c r="D89" s="49"/>
      <c r="E89" s="49"/>
      <c r="F89" s="44"/>
      <c r="G89" s="44"/>
      <c r="H89" s="44"/>
      <c r="I89" s="49"/>
      <c r="J89" s="49"/>
      <c r="K89" s="49"/>
      <c r="L89" s="49"/>
      <c r="M89" s="49"/>
      <c r="N89" s="49"/>
      <c r="O89" s="49"/>
      <c r="P89" s="49"/>
      <c r="Q89" s="49"/>
      <c r="R89" s="49"/>
      <c r="S89" s="49"/>
      <c r="T89" s="49"/>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2:50" ht="8.25">
      <c r="B90" s="89"/>
      <c r="C90" s="89"/>
      <c r="D90" s="89"/>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89"/>
      <c r="AU90" s="89"/>
      <c r="AV90" s="89"/>
      <c r="AW90" s="89"/>
      <c r="AX90" s="89"/>
    </row>
  </sheetData>
  <sheetProtection/>
  <printOptions/>
  <pageMargins left="0.11805555555555557" right="0.11805555555555557" top="0.39375" bottom="0.7875" header="0.5118055555555556" footer="0.5118055555555556"/>
  <pageSetup fitToHeight="1"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codeName="Plan6">
    <pageSetUpPr fitToPage="1"/>
  </sheetPr>
  <dimension ref="A2:BJ48"/>
  <sheetViews>
    <sheetView showGridLines="0" showRowColHeaders="0" zoomScaleSheetLayoutView="100" zoomScalePageLayoutView="0" workbookViewId="0" topLeftCell="A1">
      <selection activeCell="BL7" sqref="BL7"/>
    </sheetView>
  </sheetViews>
  <sheetFormatPr defaultColWidth="9.140625" defaultRowHeight="12.75"/>
  <cols>
    <col min="1" max="13" width="0.2890625" style="10" customWidth="1"/>
    <col min="14" max="15" width="1.7109375" style="10" customWidth="1"/>
    <col min="16" max="16" width="7.00390625" style="10" customWidth="1"/>
    <col min="17" max="17" width="8.28125" style="10" customWidth="1"/>
    <col min="18" max="18" width="1.7109375" style="10" customWidth="1"/>
    <col min="19" max="20" width="0.85546875" style="10" customWidth="1"/>
    <col min="21" max="21" width="3.00390625" style="10" customWidth="1"/>
    <col min="22" max="23" width="3.57421875" style="10" customWidth="1"/>
    <col min="24" max="24" width="8.00390625" style="10" customWidth="1"/>
    <col min="25" max="25" width="0.2890625" style="10" customWidth="1"/>
    <col min="26" max="26" width="1.7109375" style="10" customWidth="1"/>
    <col min="27" max="27" width="4.28125" style="10" customWidth="1"/>
    <col min="28" max="28" width="7.28125" style="10" customWidth="1"/>
    <col min="29" max="29" width="0.2890625" style="10" customWidth="1"/>
    <col min="30" max="31" width="2.00390625" style="10" customWidth="1"/>
    <col min="32" max="32" width="2.8515625" style="10" customWidth="1"/>
    <col min="33" max="33" width="1.421875" style="10" customWidth="1"/>
    <col min="34" max="34" width="0.2890625" style="10" customWidth="1"/>
    <col min="35" max="35" width="1.421875" style="10" customWidth="1"/>
    <col min="36" max="36" width="0.2890625" style="10" customWidth="1"/>
    <col min="37" max="37" width="1.7109375" style="10" customWidth="1"/>
    <col min="38" max="38" width="7.28125" style="10" customWidth="1"/>
    <col min="39" max="39" width="0.2890625" style="10" customWidth="1"/>
    <col min="40" max="42" width="1.7109375" style="10" customWidth="1"/>
    <col min="43" max="43" width="0.2890625" style="10" customWidth="1"/>
    <col min="44" max="44" width="1.7109375" style="10" customWidth="1"/>
    <col min="45" max="45" width="1.8515625" style="10" customWidth="1"/>
    <col min="46" max="46" width="2.28125" style="10" customWidth="1"/>
    <col min="47" max="47" width="0.2890625" style="10" customWidth="1"/>
    <col min="48" max="48" width="1.7109375" style="10" customWidth="1"/>
    <col min="49" max="49" width="1.57421875" style="10" customWidth="1"/>
    <col min="50" max="50" width="1.421875" style="10" customWidth="1"/>
    <col min="51" max="51" width="0.2890625" style="10" customWidth="1"/>
    <col min="52" max="52" width="0.9921875" style="10" customWidth="1"/>
    <col min="53" max="53" width="0.2890625" style="10" customWidth="1"/>
    <col min="54" max="54" width="0.85546875" style="10" customWidth="1"/>
    <col min="55" max="55" width="0.71875" style="10" customWidth="1"/>
    <col min="56" max="56" width="1.28515625" style="10" customWidth="1"/>
    <col min="57" max="57" width="0.2890625" style="10" customWidth="1"/>
    <col min="58" max="58" width="1.7109375" style="10" customWidth="1"/>
    <col min="59" max="59" width="2.28125" style="10" customWidth="1"/>
    <col min="60" max="60" width="0.9921875" style="10" customWidth="1"/>
    <col min="61" max="61" width="1.7109375" style="10" customWidth="1"/>
    <col min="62" max="62" width="1.57421875" style="10" customWidth="1"/>
    <col min="63" max="16384" width="9.140625" style="10" customWidth="1"/>
  </cols>
  <sheetData>
    <row r="1" ht="4.5" customHeight="1"/>
    <row r="2" spans="20:24" ht="12.75">
      <c r="T2" s="334" t="s">
        <v>9</v>
      </c>
      <c r="U2" s="334"/>
      <c r="V2" s="334"/>
      <c r="W2" s="334"/>
      <c r="X2" s="11" t="s">
        <v>10</v>
      </c>
    </row>
    <row r="3" spans="20:24" ht="9" customHeight="1">
      <c r="T3" s="334"/>
      <c r="U3" s="334"/>
      <c r="V3" s="334"/>
      <c r="W3" s="334"/>
      <c r="X3" s="12" t="s">
        <v>127</v>
      </c>
    </row>
    <row r="4" ht="1.5" customHeight="1"/>
    <row r="5" spans="14:62" ht="9" customHeight="1">
      <c r="N5" s="13">
        <v>25</v>
      </c>
      <c r="O5" s="91" t="s">
        <v>128</v>
      </c>
      <c r="P5" s="92"/>
      <c r="Q5" s="92"/>
      <c r="R5" s="92"/>
      <c r="S5" s="92"/>
      <c r="T5" s="92"/>
      <c r="U5" s="92"/>
      <c r="V5" s="92"/>
      <c r="W5" s="93"/>
      <c r="X5" s="36"/>
      <c r="Y5" s="94"/>
      <c r="Z5" s="13">
        <v>4</v>
      </c>
      <c r="AA5" s="95" t="s">
        <v>129</v>
      </c>
      <c r="AB5" s="96"/>
      <c r="AC5" s="94"/>
      <c r="AD5" s="13">
        <v>28</v>
      </c>
      <c r="AE5" s="92" t="s">
        <v>99</v>
      </c>
      <c r="AF5" s="92"/>
      <c r="AG5" s="92"/>
      <c r="AH5" s="92"/>
      <c r="AI5" s="92"/>
      <c r="AJ5" s="92"/>
      <c r="AK5" s="92"/>
      <c r="AL5" s="96"/>
      <c r="AN5" s="97"/>
      <c r="AO5" s="98"/>
      <c r="AP5" s="98"/>
      <c r="AQ5" s="98"/>
      <c r="AR5" s="35"/>
      <c r="AS5" s="99"/>
      <c r="AT5" s="99"/>
      <c r="AU5" s="99"/>
      <c r="AV5" s="99"/>
      <c r="AW5" s="99"/>
      <c r="AX5" s="99"/>
      <c r="AY5" s="99"/>
      <c r="AZ5" s="99"/>
      <c r="BA5" s="99"/>
      <c r="BB5" s="99"/>
      <c r="BC5" s="99"/>
      <c r="BD5" s="99"/>
      <c r="BE5" s="99"/>
      <c r="BF5" s="99"/>
      <c r="BG5" s="99"/>
      <c r="BH5" s="98"/>
      <c r="BI5" s="98"/>
      <c r="BJ5" s="100"/>
    </row>
    <row r="6" spans="14:62" ht="9" customHeight="1">
      <c r="N6" s="101"/>
      <c r="O6" s="102"/>
      <c r="P6" s="102"/>
      <c r="Q6" s="102"/>
      <c r="R6" s="102"/>
      <c r="S6" s="102"/>
      <c r="T6" s="102"/>
      <c r="U6" s="102"/>
      <c r="V6" s="102"/>
      <c r="W6" s="102"/>
      <c r="X6" s="28"/>
      <c r="Y6" s="102"/>
      <c r="Z6" s="103"/>
      <c r="AA6" s="16" t="s">
        <v>130</v>
      </c>
      <c r="AB6" s="104"/>
      <c r="AC6" s="102"/>
      <c r="AD6" s="103"/>
      <c r="AE6" s="102"/>
      <c r="AF6" s="102"/>
      <c r="AG6" s="102"/>
      <c r="AH6" s="102"/>
      <c r="AI6" s="102"/>
      <c r="AJ6" s="102"/>
      <c r="AK6" s="102"/>
      <c r="AL6" s="104"/>
      <c r="AN6" s="105"/>
      <c r="AO6" s="106"/>
      <c r="AP6" s="106"/>
      <c r="AQ6" s="106"/>
      <c r="AR6" s="106"/>
      <c r="AS6" s="335" t="str">
        <f>AWBFrente!D86</f>
        <v>/          /</v>
      </c>
      <c r="AT6" s="335"/>
      <c r="AU6" s="335"/>
      <c r="AV6" s="335"/>
      <c r="AW6" s="335"/>
      <c r="AX6" s="335"/>
      <c r="AY6" s="335"/>
      <c r="AZ6" s="335"/>
      <c r="BA6" s="335"/>
      <c r="BB6" s="335"/>
      <c r="BC6" s="335"/>
      <c r="BD6" s="335"/>
      <c r="BE6" s="335"/>
      <c r="BF6" s="335"/>
      <c r="BG6" s="106"/>
      <c r="BH6" s="106"/>
      <c r="BI6" s="107"/>
      <c r="BJ6" s="108"/>
    </row>
    <row r="7" spans="14:62" ht="19.5" customHeight="1">
      <c r="N7" s="101"/>
      <c r="O7" s="102"/>
      <c r="P7" s="102"/>
      <c r="Q7" s="102"/>
      <c r="R7" s="102"/>
      <c r="S7" s="102"/>
      <c r="T7" s="102"/>
      <c r="U7" s="102"/>
      <c r="V7" s="102"/>
      <c r="W7" s="102"/>
      <c r="X7" s="104"/>
      <c r="Y7" s="102"/>
      <c r="Z7" s="336">
        <v>1</v>
      </c>
      <c r="AA7" s="336"/>
      <c r="AB7" s="336"/>
      <c r="AC7" s="102"/>
      <c r="AD7" s="103"/>
      <c r="AE7" s="102"/>
      <c r="AF7" s="102"/>
      <c r="AG7" s="102"/>
      <c r="AH7" s="102"/>
      <c r="AI7" s="102"/>
      <c r="AJ7" s="102"/>
      <c r="AK7" s="102"/>
      <c r="AL7" s="104"/>
      <c r="AN7" s="109"/>
      <c r="AO7" s="106"/>
      <c r="AP7" s="106"/>
      <c r="AQ7" s="106"/>
      <c r="AR7" s="106"/>
      <c r="AS7" s="335"/>
      <c r="AT7" s="335"/>
      <c r="AU7" s="335"/>
      <c r="AV7" s="335"/>
      <c r="AW7" s="335"/>
      <c r="AX7" s="335"/>
      <c r="AY7" s="335"/>
      <c r="AZ7" s="335"/>
      <c r="BA7" s="335"/>
      <c r="BB7" s="335"/>
      <c r="BC7" s="335"/>
      <c r="BD7" s="335"/>
      <c r="BE7" s="335"/>
      <c r="BF7" s="335"/>
      <c r="BG7" s="106"/>
      <c r="BH7" s="106"/>
      <c r="BI7" s="110"/>
      <c r="BJ7" s="111"/>
    </row>
    <row r="8" spans="14:62" ht="8.25" customHeight="1">
      <c r="N8" s="101"/>
      <c r="O8" s="248">
        <f>IF(AWBFrente!AC67&lt;&gt;"",AWBFrente!AC67,"")</f>
      </c>
      <c r="P8" s="248"/>
      <c r="Q8" s="248"/>
      <c r="R8" s="248"/>
      <c r="S8" s="248"/>
      <c r="T8" s="248"/>
      <c r="U8" s="248"/>
      <c r="V8" s="249" t="s">
        <v>93</v>
      </c>
      <c r="W8" s="249" t="s">
        <v>94</v>
      </c>
      <c r="X8" s="112"/>
      <c r="Y8" s="94"/>
      <c r="Z8" s="336"/>
      <c r="AA8" s="336"/>
      <c r="AB8" s="336"/>
      <c r="AC8" s="94"/>
      <c r="AD8" s="113"/>
      <c r="AE8" s="94"/>
      <c r="AF8" s="94"/>
      <c r="AG8" s="94"/>
      <c r="AH8" s="94"/>
      <c r="AI8" s="94"/>
      <c r="AJ8" s="94"/>
      <c r="AK8" s="94"/>
      <c r="AL8" s="112"/>
      <c r="AN8" s="105"/>
      <c r="AP8" s="110"/>
      <c r="AQ8" s="110"/>
      <c r="AS8" s="331" t="s">
        <v>123</v>
      </c>
      <c r="AT8" s="331"/>
      <c r="AU8" s="331"/>
      <c r="AV8" s="331"/>
      <c r="AW8" s="331"/>
      <c r="AX8" s="331"/>
      <c r="AY8" s="331"/>
      <c r="AZ8" s="331"/>
      <c r="BA8" s="331"/>
      <c r="BB8" s="331"/>
      <c r="BC8" s="331"/>
      <c r="BD8" s="331"/>
      <c r="BE8" s="331"/>
      <c r="BF8" s="331"/>
      <c r="BG8" s="110"/>
      <c r="BH8" s="110"/>
      <c r="BI8" s="110"/>
      <c r="BJ8" s="108"/>
    </row>
    <row r="9" spans="14:62" ht="3.75" customHeight="1">
      <c r="N9" s="101"/>
      <c r="O9" s="248"/>
      <c r="P9" s="248"/>
      <c r="Q9" s="248"/>
      <c r="R9" s="248"/>
      <c r="S9" s="248"/>
      <c r="T9" s="248"/>
      <c r="U9" s="248"/>
      <c r="V9" s="249"/>
      <c r="W9" s="249"/>
      <c r="X9" s="104"/>
      <c r="Y9" s="102"/>
      <c r="Z9" s="336"/>
      <c r="AA9" s="336"/>
      <c r="AB9" s="336"/>
      <c r="AC9" s="102"/>
      <c r="AD9" s="103"/>
      <c r="AE9" s="102"/>
      <c r="AF9" s="102"/>
      <c r="AG9" s="102"/>
      <c r="AH9" s="102"/>
      <c r="AI9" s="102"/>
      <c r="AJ9" s="102"/>
      <c r="AK9" s="102"/>
      <c r="AL9" s="104"/>
      <c r="AN9" s="105"/>
      <c r="AO9" s="333"/>
      <c r="AP9" s="333"/>
      <c r="AQ9" s="333"/>
      <c r="AR9" s="333"/>
      <c r="AS9" s="333"/>
      <c r="AT9" s="333"/>
      <c r="AU9" s="333"/>
      <c r="AV9" s="333"/>
      <c r="AW9" s="333"/>
      <c r="AX9" s="333"/>
      <c r="AY9" s="333"/>
      <c r="AZ9" s="333"/>
      <c r="BA9" s="333"/>
      <c r="BB9" s="333"/>
      <c r="BC9" s="333"/>
      <c r="BD9" s="333"/>
      <c r="BE9" s="333"/>
      <c r="BF9" s="333"/>
      <c r="BG9" s="333"/>
      <c r="BH9" s="333"/>
      <c r="BI9" s="333"/>
      <c r="BJ9" s="108"/>
    </row>
    <row r="10" spans="14:62" ht="8.25" customHeight="1">
      <c r="N10" s="101"/>
      <c r="O10" s="248"/>
      <c r="P10" s="248"/>
      <c r="Q10" s="248"/>
      <c r="R10" s="248"/>
      <c r="S10" s="248"/>
      <c r="T10" s="248"/>
      <c r="U10" s="248"/>
      <c r="V10" s="249"/>
      <c r="W10" s="249"/>
      <c r="X10" s="104"/>
      <c r="Y10" s="102"/>
      <c r="Z10" s="336"/>
      <c r="AA10" s="336"/>
      <c r="AB10" s="336"/>
      <c r="AC10" s="102"/>
      <c r="AD10" s="103"/>
      <c r="AE10" s="102"/>
      <c r="AF10" s="102"/>
      <c r="AG10" s="102"/>
      <c r="AH10" s="102"/>
      <c r="AI10" s="102"/>
      <c r="AJ10" s="102"/>
      <c r="AK10" s="102"/>
      <c r="AL10" s="104"/>
      <c r="AN10" s="105"/>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108"/>
    </row>
    <row r="11" spans="14:62" ht="23.25" customHeight="1">
      <c r="N11" s="101"/>
      <c r="O11" s="94"/>
      <c r="P11" s="94"/>
      <c r="Q11" s="94"/>
      <c r="R11" s="94"/>
      <c r="S11" s="94"/>
      <c r="T11" s="102"/>
      <c r="U11" s="102"/>
      <c r="V11" s="102"/>
      <c r="W11" s="102"/>
      <c r="X11" s="104"/>
      <c r="Y11" s="102"/>
      <c r="Z11" s="336"/>
      <c r="AA11" s="336"/>
      <c r="AB11" s="336"/>
      <c r="AC11" s="102"/>
      <c r="AD11" s="103"/>
      <c r="AE11" s="102"/>
      <c r="AF11" s="102"/>
      <c r="AG11" s="102"/>
      <c r="AH11" s="102"/>
      <c r="AI11" s="102"/>
      <c r="AJ11" s="102"/>
      <c r="AK11" s="102"/>
      <c r="AL11" s="104"/>
      <c r="AN11" s="105"/>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108"/>
    </row>
    <row r="12" spans="14:62" ht="8.25">
      <c r="N12" s="101"/>
      <c r="O12" s="102"/>
      <c r="P12" s="102"/>
      <c r="Q12" s="102"/>
      <c r="R12" s="102"/>
      <c r="S12" s="102"/>
      <c r="T12" s="102"/>
      <c r="U12" s="102"/>
      <c r="V12" s="102"/>
      <c r="W12" s="102"/>
      <c r="X12" s="104"/>
      <c r="Y12" s="102"/>
      <c r="Z12" s="336"/>
      <c r="AA12" s="336"/>
      <c r="AB12" s="336"/>
      <c r="AC12" s="102"/>
      <c r="AD12" s="103"/>
      <c r="AE12" s="102"/>
      <c r="AF12" s="102"/>
      <c r="AG12" s="102"/>
      <c r="AH12" s="102"/>
      <c r="AI12" s="102"/>
      <c r="AJ12" s="102"/>
      <c r="AK12" s="102"/>
      <c r="AL12" s="104"/>
      <c r="AN12" s="109"/>
      <c r="AO12" s="331" t="s">
        <v>100</v>
      </c>
      <c r="AP12" s="331"/>
      <c r="AQ12" s="331"/>
      <c r="AR12" s="331"/>
      <c r="AS12" s="331"/>
      <c r="AT12" s="331"/>
      <c r="AU12" s="331"/>
      <c r="AV12" s="331"/>
      <c r="AW12" s="331"/>
      <c r="AX12" s="331"/>
      <c r="AY12" s="331"/>
      <c r="AZ12" s="331"/>
      <c r="BA12" s="331"/>
      <c r="BB12" s="331"/>
      <c r="BC12" s="331"/>
      <c r="BD12" s="331"/>
      <c r="BE12" s="331"/>
      <c r="BF12" s="331"/>
      <c r="BG12" s="331"/>
      <c r="BH12" s="331"/>
      <c r="BI12" s="331"/>
      <c r="BJ12" s="111"/>
    </row>
    <row r="13" spans="14:62" ht="6.75" customHeight="1">
      <c r="N13" s="114"/>
      <c r="O13" s="115"/>
      <c r="P13" s="115"/>
      <c r="Q13" s="115"/>
      <c r="R13" s="115"/>
      <c r="S13" s="115"/>
      <c r="T13" s="115"/>
      <c r="U13" s="115"/>
      <c r="V13" s="115"/>
      <c r="W13" s="115"/>
      <c r="X13" s="116"/>
      <c r="Y13" s="102"/>
      <c r="Z13" s="336"/>
      <c r="AA13" s="336"/>
      <c r="AB13" s="336"/>
      <c r="AC13" s="117"/>
      <c r="AD13" s="118"/>
      <c r="AE13" s="119"/>
      <c r="AF13" s="119"/>
      <c r="AG13" s="119"/>
      <c r="AH13" s="119"/>
      <c r="AI13" s="119"/>
      <c r="AJ13" s="119"/>
      <c r="AK13" s="119"/>
      <c r="AL13" s="120"/>
      <c r="AN13" s="121"/>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3"/>
    </row>
    <row r="14" ht="1.5" customHeight="1"/>
    <row r="15" spans="14:62" ht="9" customHeight="1">
      <c r="N15" s="13">
        <v>3</v>
      </c>
      <c r="O15" s="301" t="s">
        <v>39</v>
      </c>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N15" s="332" t="s">
        <v>14</v>
      </c>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row>
    <row r="16" spans="14:62" ht="30.75" customHeight="1">
      <c r="N16" s="303" t="s">
        <v>40</v>
      </c>
      <c r="O16" s="303"/>
      <c r="P16" s="303"/>
      <c r="Q16" s="303"/>
      <c r="R16" s="303"/>
      <c r="S16" s="303"/>
      <c r="T16" s="303"/>
      <c r="U16" s="303"/>
      <c r="V16" s="303"/>
      <c r="W16" s="303"/>
      <c r="X16" s="303"/>
      <c r="Y16" s="303"/>
      <c r="Z16" s="304" t="s">
        <v>41</v>
      </c>
      <c r="AA16" s="304"/>
      <c r="AB16" s="304" t="s">
        <v>42</v>
      </c>
      <c r="AC16" s="304"/>
      <c r="AD16" s="304"/>
      <c r="AE16" s="304"/>
      <c r="AF16" s="304" t="s">
        <v>43</v>
      </c>
      <c r="AG16" s="304"/>
      <c r="AH16" s="304"/>
      <c r="AI16" s="304"/>
      <c r="AJ16" s="304"/>
      <c r="AK16" s="304"/>
      <c r="AL16" s="22" t="s">
        <v>44</v>
      </c>
      <c r="AN16" s="299" t="s">
        <v>45</v>
      </c>
      <c r="AO16" s="299"/>
      <c r="AP16" s="299"/>
      <c r="AQ16" s="299"/>
      <c r="AR16" s="299"/>
      <c r="AS16" s="299"/>
      <c r="AT16" s="299" t="s">
        <v>46</v>
      </c>
      <c r="AU16" s="299"/>
      <c r="AV16" s="299"/>
      <c r="AW16" s="299"/>
      <c r="AX16" s="299"/>
      <c r="AY16" s="299"/>
      <c r="AZ16" s="299"/>
      <c r="BA16" s="299"/>
      <c r="BB16" s="299"/>
      <c r="BC16" s="299"/>
      <c r="BD16" s="299" t="s">
        <v>47</v>
      </c>
      <c r="BE16" s="299"/>
      <c r="BF16" s="299"/>
      <c r="BG16" s="299"/>
      <c r="BH16" s="299"/>
      <c r="BI16" s="299"/>
      <c r="BJ16" s="299"/>
    </row>
    <row r="17" spans="14:62" ht="16.5" customHeight="1">
      <c r="N17" s="293"/>
      <c r="O17" s="293"/>
      <c r="P17" s="293"/>
      <c r="Q17" s="293"/>
      <c r="R17" s="293"/>
      <c r="S17" s="293"/>
      <c r="T17" s="293"/>
      <c r="U17" s="293"/>
      <c r="V17" s="293"/>
      <c r="W17" s="293"/>
      <c r="X17" s="293"/>
      <c r="Y17" s="293"/>
      <c r="Z17" s="294"/>
      <c r="AA17" s="294"/>
      <c r="AB17" s="295">
        <f>ROUND(AF17/Links!B$3,2)</f>
        <v>0</v>
      </c>
      <c r="AC17" s="295"/>
      <c r="AD17" s="295"/>
      <c r="AE17" s="295"/>
      <c r="AF17" s="296"/>
      <c r="AG17" s="296"/>
      <c r="AH17" s="296"/>
      <c r="AI17" s="296"/>
      <c r="AJ17" s="296"/>
      <c r="AK17" s="296"/>
      <c r="AL17" s="23"/>
      <c r="AN17" s="297"/>
      <c r="AO17" s="297"/>
      <c r="AP17" s="297"/>
      <c r="AQ17" s="297"/>
      <c r="AR17" s="297"/>
      <c r="AS17" s="297"/>
      <c r="AT17" s="298"/>
      <c r="AU17" s="298"/>
      <c r="AV17" s="298"/>
      <c r="AW17" s="298"/>
      <c r="AX17" s="298"/>
      <c r="AY17" s="298"/>
      <c r="AZ17" s="298"/>
      <c r="BA17" s="298"/>
      <c r="BB17" s="298"/>
      <c r="BC17" s="298"/>
      <c r="BD17" s="325"/>
      <c r="BE17" s="325"/>
      <c r="BF17" s="325"/>
      <c r="BG17" s="325"/>
      <c r="BH17" s="325"/>
      <c r="BI17" s="325"/>
      <c r="BJ17" s="325"/>
    </row>
    <row r="18" spans="14:62" ht="16.5" customHeight="1">
      <c r="N18" s="293"/>
      <c r="O18" s="293"/>
      <c r="P18" s="293"/>
      <c r="Q18" s="293"/>
      <c r="R18" s="293"/>
      <c r="S18" s="293"/>
      <c r="T18" s="293"/>
      <c r="U18" s="293"/>
      <c r="V18" s="293"/>
      <c r="W18" s="293"/>
      <c r="X18" s="293"/>
      <c r="Y18" s="293"/>
      <c r="Z18" s="294"/>
      <c r="AA18" s="294"/>
      <c r="AB18" s="295">
        <f>ROUND(AF18/Links!B$3,2)</f>
        <v>0</v>
      </c>
      <c r="AC18" s="295"/>
      <c r="AD18" s="295"/>
      <c r="AE18" s="295"/>
      <c r="AF18" s="296"/>
      <c r="AG18" s="296"/>
      <c r="AH18" s="296"/>
      <c r="AI18" s="296"/>
      <c r="AJ18" s="296"/>
      <c r="AK18" s="296"/>
      <c r="AL18" s="23"/>
      <c r="AN18" s="297"/>
      <c r="AO18" s="297"/>
      <c r="AP18" s="297"/>
      <c r="AQ18" s="297"/>
      <c r="AR18" s="297"/>
      <c r="AS18" s="297"/>
      <c r="AT18" s="298"/>
      <c r="AU18" s="298"/>
      <c r="AV18" s="298"/>
      <c r="AW18" s="298"/>
      <c r="AX18" s="298"/>
      <c r="AY18" s="298"/>
      <c r="AZ18" s="298"/>
      <c r="BA18" s="298"/>
      <c r="BB18" s="298"/>
      <c r="BC18" s="298"/>
      <c r="BD18" s="325"/>
      <c r="BE18" s="325"/>
      <c r="BF18" s="325"/>
      <c r="BG18" s="325"/>
      <c r="BH18" s="325"/>
      <c r="BI18" s="325"/>
      <c r="BJ18" s="325"/>
    </row>
    <row r="19" spans="14:62" ht="16.5" customHeight="1">
      <c r="N19" s="293"/>
      <c r="O19" s="293"/>
      <c r="P19" s="293"/>
      <c r="Q19" s="293"/>
      <c r="R19" s="293"/>
      <c r="S19" s="293"/>
      <c r="T19" s="293"/>
      <c r="U19" s="293"/>
      <c r="V19" s="293"/>
      <c r="W19" s="293"/>
      <c r="X19" s="293"/>
      <c r="Y19" s="293"/>
      <c r="Z19" s="294"/>
      <c r="AA19" s="294"/>
      <c r="AB19" s="295">
        <f>ROUND(AF19/Links!B$3,2)</f>
        <v>0</v>
      </c>
      <c r="AC19" s="295"/>
      <c r="AD19" s="295"/>
      <c r="AE19" s="295"/>
      <c r="AF19" s="296"/>
      <c r="AG19" s="296"/>
      <c r="AH19" s="296"/>
      <c r="AI19" s="296"/>
      <c r="AJ19" s="296"/>
      <c r="AK19" s="296"/>
      <c r="AL19" s="23"/>
      <c r="AN19" s="297"/>
      <c r="AO19" s="297"/>
      <c r="AP19" s="297"/>
      <c r="AQ19" s="297"/>
      <c r="AR19" s="297"/>
      <c r="AS19" s="297"/>
      <c r="AT19" s="298"/>
      <c r="AU19" s="298"/>
      <c r="AV19" s="298"/>
      <c r="AW19" s="298"/>
      <c r="AX19" s="298"/>
      <c r="AY19" s="298"/>
      <c r="AZ19" s="298"/>
      <c r="BA19" s="298"/>
      <c r="BB19" s="298"/>
      <c r="BC19" s="298"/>
      <c r="BD19" s="325"/>
      <c r="BE19" s="325"/>
      <c r="BF19" s="325"/>
      <c r="BG19" s="325"/>
      <c r="BH19" s="325"/>
      <c r="BI19" s="325"/>
      <c r="BJ19" s="325"/>
    </row>
    <row r="20" spans="14:62" ht="16.5" customHeight="1">
      <c r="N20" s="293"/>
      <c r="O20" s="293"/>
      <c r="P20" s="293"/>
      <c r="Q20" s="293"/>
      <c r="R20" s="293"/>
      <c r="S20" s="293"/>
      <c r="T20" s="293"/>
      <c r="U20" s="293"/>
      <c r="V20" s="293"/>
      <c r="W20" s="293"/>
      <c r="X20" s="293"/>
      <c r="Y20" s="293"/>
      <c r="Z20" s="294"/>
      <c r="AA20" s="294"/>
      <c r="AB20" s="295">
        <f>ROUND(AF20/Links!B$3,2)</f>
        <v>0</v>
      </c>
      <c r="AC20" s="295"/>
      <c r="AD20" s="295"/>
      <c r="AE20" s="295"/>
      <c r="AF20" s="296"/>
      <c r="AG20" s="296"/>
      <c r="AH20" s="296"/>
      <c r="AI20" s="296"/>
      <c r="AJ20" s="296"/>
      <c r="AK20" s="296"/>
      <c r="AL20" s="23"/>
      <c r="AN20" s="297"/>
      <c r="AO20" s="297"/>
      <c r="AP20" s="297"/>
      <c r="AQ20" s="297"/>
      <c r="AR20" s="297"/>
      <c r="AS20" s="297"/>
      <c r="AT20" s="298"/>
      <c r="AU20" s="298"/>
      <c r="AV20" s="298"/>
      <c r="AW20" s="298"/>
      <c r="AX20" s="298"/>
      <c r="AY20" s="298"/>
      <c r="AZ20" s="298"/>
      <c r="BA20" s="298"/>
      <c r="BB20" s="298"/>
      <c r="BC20" s="298"/>
      <c r="BD20" s="325"/>
      <c r="BE20" s="325"/>
      <c r="BF20" s="325"/>
      <c r="BG20" s="325"/>
      <c r="BH20" s="325"/>
      <c r="BI20" s="325"/>
      <c r="BJ20" s="325"/>
    </row>
    <row r="21" spans="14:62" ht="16.5" customHeight="1">
      <c r="N21" s="293"/>
      <c r="O21" s="293"/>
      <c r="P21" s="293"/>
      <c r="Q21" s="293"/>
      <c r="R21" s="293"/>
      <c r="S21" s="293"/>
      <c r="T21" s="293"/>
      <c r="U21" s="293"/>
      <c r="V21" s="293"/>
      <c r="W21" s="293"/>
      <c r="X21" s="293"/>
      <c r="Y21" s="293"/>
      <c r="Z21" s="294"/>
      <c r="AA21" s="294"/>
      <c r="AB21" s="295">
        <f>ROUND(AF21/Links!B$3,2)</f>
        <v>0</v>
      </c>
      <c r="AC21" s="295"/>
      <c r="AD21" s="295"/>
      <c r="AE21" s="295"/>
      <c r="AF21" s="296"/>
      <c r="AG21" s="296"/>
      <c r="AH21" s="296"/>
      <c r="AI21" s="296"/>
      <c r="AJ21" s="296"/>
      <c r="AK21" s="296"/>
      <c r="AL21" s="23"/>
      <c r="AN21" s="297"/>
      <c r="AO21" s="297"/>
      <c r="AP21" s="297"/>
      <c r="AQ21" s="297"/>
      <c r="AR21" s="297"/>
      <c r="AS21" s="297"/>
      <c r="AT21" s="298"/>
      <c r="AU21" s="298"/>
      <c r="AV21" s="298"/>
      <c r="AW21" s="298"/>
      <c r="AX21" s="298"/>
      <c r="AY21" s="298"/>
      <c r="AZ21" s="298"/>
      <c r="BA21" s="298"/>
      <c r="BB21" s="298"/>
      <c r="BC21" s="298"/>
      <c r="BD21" s="325"/>
      <c r="BE21" s="325"/>
      <c r="BF21" s="325"/>
      <c r="BG21" s="325"/>
      <c r="BH21" s="325"/>
      <c r="BI21" s="325"/>
      <c r="BJ21" s="325"/>
    </row>
    <row r="22" spans="14:62" ht="16.5" customHeight="1">
      <c r="N22" s="293"/>
      <c r="O22" s="293"/>
      <c r="P22" s="293"/>
      <c r="Q22" s="293"/>
      <c r="R22" s="293"/>
      <c r="S22" s="293"/>
      <c r="T22" s="293"/>
      <c r="U22" s="293"/>
      <c r="V22" s="293"/>
      <c r="W22" s="293"/>
      <c r="X22" s="293"/>
      <c r="Y22" s="293"/>
      <c r="Z22" s="294"/>
      <c r="AA22" s="294"/>
      <c r="AB22" s="295">
        <f>ROUND(AF22/Links!B$3,2)</f>
        <v>0</v>
      </c>
      <c r="AC22" s="295"/>
      <c r="AD22" s="295"/>
      <c r="AE22" s="295"/>
      <c r="AF22" s="296"/>
      <c r="AG22" s="296"/>
      <c r="AH22" s="296"/>
      <c r="AI22" s="296"/>
      <c r="AJ22" s="296"/>
      <c r="AK22" s="296"/>
      <c r="AL22" s="23"/>
      <c r="AN22" s="297"/>
      <c r="AO22" s="297"/>
      <c r="AP22" s="297"/>
      <c r="AQ22" s="297"/>
      <c r="AR22" s="297"/>
      <c r="AS22" s="297"/>
      <c r="AT22" s="298"/>
      <c r="AU22" s="298"/>
      <c r="AV22" s="298"/>
      <c r="AW22" s="298"/>
      <c r="AX22" s="298"/>
      <c r="AY22" s="298"/>
      <c r="AZ22" s="298"/>
      <c r="BA22" s="298"/>
      <c r="BB22" s="298"/>
      <c r="BC22" s="298"/>
      <c r="BD22" s="325"/>
      <c r="BE22" s="325"/>
      <c r="BF22" s="325"/>
      <c r="BG22" s="325"/>
      <c r="BH22" s="325"/>
      <c r="BI22" s="325"/>
      <c r="BJ22" s="325"/>
    </row>
    <row r="23" spans="14:62" ht="16.5" customHeight="1">
      <c r="N23" s="293"/>
      <c r="O23" s="293"/>
      <c r="P23" s="293"/>
      <c r="Q23" s="293"/>
      <c r="R23" s="293"/>
      <c r="S23" s="293"/>
      <c r="T23" s="293"/>
      <c r="U23" s="293"/>
      <c r="V23" s="293"/>
      <c r="W23" s="293"/>
      <c r="X23" s="293"/>
      <c r="Y23" s="293"/>
      <c r="Z23" s="294"/>
      <c r="AA23" s="294"/>
      <c r="AB23" s="295">
        <f>ROUND(AF23/Links!B$3,2)</f>
        <v>0</v>
      </c>
      <c r="AC23" s="295"/>
      <c r="AD23" s="295"/>
      <c r="AE23" s="295"/>
      <c r="AF23" s="296"/>
      <c r="AG23" s="296"/>
      <c r="AH23" s="296"/>
      <c r="AI23" s="296"/>
      <c r="AJ23" s="296"/>
      <c r="AK23" s="296"/>
      <c r="AL23" s="23"/>
      <c r="AN23" s="297"/>
      <c r="AO23" s="297"/>
      <c r="AP23" s="297"/>
      <c r="AQ23" s="297"/>
      <c r="AR23" s="297"/>
      <c r="AS23" s="297"/>
      <c r="AT23" s="298"/>
      <c r="AU23" s="298"/>
      <c r="AV23" s="298"/>
      <c r="AW23" s="298"/>
      <c r="AX23" s="298"/>
      <c r="AY23" s="298"/>
      <c r="AZ23" s="298"/>
      <c r="BA23" s="298"/>
      <c r="BB23" s="298"/>
      <c r="BC23" s="298"/>
      <c r="BD23" s="325"/>
      <c r="BE23" s="325"/>
      <c r="BF23" s="325"/>
      <c r="BG23" s="325"/>
      <c r="BH23" s="325"/>
      <c r="BI23" s="325"/>
      <c r="BJ23" s="325"/>
    </row>
    <row r="24" spans="14:62" ht="16.5" customHeight="1">
      <c r="N24" s="293"/>
      <c r="O24" s="293"/>
      <c r="P24" s="293"/>
      <c r="Q24" s="293"/>
      <c r="R24" s="293"/>
      <c r="S24" s="293"/>
      <c r="T24" s="293"/>
      <c r="U24" s="293"/>
      <c r="V24" s="293"/>
      <c r="W24" s="293"/>
      <c r="X24" s="293"/>
      <c r="Y24" s="293"/>
      <c r="Z24" s="294"/>
      <c r="AA24" s="294"/>
      <c r="AB24" s="295">
        <f>ROUND(AF24/Links!B$3,2)</f>
        <v>0</v>
      </c>
      <c r="AC24" s="295"/>
      <c r="AD24" s="295"/>
      <c r="AE24" s="295"/>
      <c r="AF24" s="296"/>
      <c r="AG24" s="296"/>
      <c r="AH24" s="296"/>
      <c r="AI24" s="296"/>
      <c r="AJ24" s="296"/>
      <c r="AK24" s="296"/>
      <c r="AL24" s="23"/>
      <c r="AN24" s="297"/>
      <c r="AO24" s="297"/>
      <c r="AP24" s="297"/>
      <c r="AQ24" s="297"/>
      <c r="AR24" s="297"/>
      <c r="AS24" s="297"/>
      <c r="AT24" s="298"/>
      <c r="AU24" s="298"/>
      <c r="AV24" s="298"/>
      <c r="AW24" s="298"/>
      <c r="AX24" s="298"/>
      <c r="AY24" s="298"/>
      <c r="AZ24" s="298"/>
      <c r="BA24" s="298"/>
      <c r="BB24" s="298"/>
      <c r="BC24" s="298"/>
      <c r="BD24" s="325"/>
      <c r="BE24" s="325"/>
      <c r="BF24" s="325"/>
      <c r="BG24" s="325"/>
      <c r="BH24" s="325"/>
      <c r="BI24" s="325"/>
      <c r="BJ24" s="325"/>
    </row>
    <row r="25" spans="14:62" ht="16.5" customHeight="1">
      <c r="N25" s="293"/>
      <c r="O25" s="293"/>
      <c r="P25" s="293"/>
      <c r="Q25" s="293"/>
      <c r="R25" s="293"/>
      <c r="S25" s="293"/>
      <c r="T25" s="293"/>
      <c r="U25" s="293"/>
      <c r="V25" s="293"/>
      <c r="W25" s="293"/>
      <c r="X25" s="293"/>
      <c r="Y25" s="293"/>
      <c r="Z25" s="294"/>
      <c r="AA25" s="294"/>
      <c r="AB25" s="295">
        <f>ROUND(AF25/Links!B$3,2)</f>
        <v>0</v>
      </c>
      <c r="AC25" s="295"/>
      <c r="AD25" s="295"/>
      <c r="AE25" s="295"/>
      <c r="AF25" s="296"/>
      <c r="AG25" s="296"/>
      <c r="AH25" s="296"/>
      <c r="AI25" s="296"/>
      <c r="AJ25" s="296"/>
      <c r="AK25" s="296"/>
      <c r="AL25" s="23"/>
      <c r="AN25" s="297"/>
      <c r="AO25" s="297"/>
      <c r="AP25" s="297"/>
      <c r="AQ25" s="297"/>
      <c r="AR25" s="297"/>
      <c r="AS25" s="297"/>
      <c r="AT25" s="298"/>
      <c r="AU25" s="298"/>
      <c r="AV25" s="298"/>
      <c r="AW25" s="298"/>
      <c r="AX25" s="298"/>
      <c r="AY25" s="298"/>
      <c r="AZ25" s="298"/>
      <c r="BA25" s="298"/>
      <c r="BB25" s="298"/>
      <c r="BC25" s="298"/>
      <c r="BD25" s="325"/>
      <c r="BE25" s="325"/>
      <c r="BF25" s="325"/>
      <c r="BG25" s="325"/>
      <c r="BH25" s="325"/>
      <c r="BI25" s="325"/>
      <c r="BJ25" s="325"/>
    </row>
    <row r="26" spans="14:62" ht="16.5" customHeight="1">
      <c r="N26" s="293"/>
      <c r="O26" s="293"/>
      <c r="P26" s="293"/>
      <c r="Q26" s="293"/>
      <c r="R26" s="293"/>
      <c r="S26" s="293"/>
      <c r="T26" s="293"/>
      <c r="U26" s="293"/>
      <c r="V26" s="293"/>
      <c r="W26" s="293"/>
      <c r="X26" s="293"/>
      <c r="Y26" s="293"/>
      <c r="Z26" s="294"/>
      <c r="AA26" s="294"/>
      <c r="AB26" s="295">
        <f>ROUND(AF26/Links!B$3,2)</f>
        <v>0</v>
      </c>
      <c r="AC26" s="295"/>
      <c r="AD26" s="295"/>
      <c r="AE26" s="295"/>
      <c r="AF26" s="296"/>
      <c r="AG26" s="296"/>
      <c r="AH26" s="296"/>
      <c r="AI26" s="296"/>
      <c r="AJ26" s="296"/>
      <c r="AK26" s="296"/>
      <c r="AL26" s="23"/>
      <c r="AN26" s="297"/>
      <c r="AO26" s="297"/>
      <c r="AP26" s="297"/>
      <c r="AQ26" s="297"/>
      <c r="AR26" s="297"/>
      <c r="AS26" s="297"/>
      <c r="AT26" s="298"/>
      <c r="AU26" s="298"/>
      <c r="AV26" s="298"/>
      <c r="AW26" s="298"/>
      <c r="AX26" s="298"/>
      <c r="AY26" s="298"/>
      <c r="AZ26" s="298"/>
      <c r="BA26" s="298"/>
      <c r="BB26" s="298"/>
      <c r="BC26" s="298"/>
      <c r="BD26" s="325"/>
      <c r="BE26" s="325"/>
      <c r="BF26" s="325"/>
      <c r="BG26" s="325"/>
      <c r="BH26" s="325"/>
      <c r="BI26" s="325"/>
      <c r="BJ26" s="325"/>
    </row>
    <row r="27" spans="14:62" ht="16.5" customHeight="1">
      <c r="N27" s="293"/>
      <c r="O27" s="293"/>
      <c r="P27" s="293"/>
      <c r="Q27" s="293"/>
      <c r="R27" s="293"/>
      <c r="S27" s="293"/>
      <c r="T27" s="293"/>
      <c r="U27" s="293"/>
      <c r="V27" s="293"/>
      <c r="W27" s="293"/>
      <c r="X27" s="293"/>
      <c r="Y27" s="293"/>
      <c r="Z27" s="294"/>
      <c r="AA27" s="294"/>
      <c r="AB27" s="295">
        <f>ROUND(AF27/Links!B$3,2)</f>
        <v>0</v>
      </c>
      <c r="AC27" s="295"/>
      <c r="AD27" s="295"/>
      <c r="AE27" s="295"/>
      <c r="AF27" s="296"/>
      <c r="AG27" s="296"/>
      <c r="AH27" s="296"/>
      <c r="AI27" s="296"/>
      <c r="AJ27" s="296"/>
      <c r="AK27" s="296"/>
      <c r="AL27" s="23"/>
      <c r="AN27" s="297"/>
      <c r="AO27" s="297"/>
      <c r="AP27" s="297"/>
      <c r="AQ27" s="297"/>
      <c r="AR27" s="297"/>
      <c r="AS27" s="297"/>
      <c r="AT27" s="298"/>
      <c r="AU27" s="298"/>
      <c r="AV27" s="298"/>
      <c r="AW27" s="298"/>
      <c r="AX27" s="298"/>
      <c r="AY27" s="298"/>
      <c r="AZ27" s="298"/>
      <c r="BA27" s="298"/>
      <c r="BB27" s="298"/>
      <c r="BC27" s="298"/>
      <c r="BD27" s="325"/>
      <c r="BE27" s="325"/>
      <c r="BF27" s="325"/>
      <c r="BG27" s="325"/>
      <c r="BH27" s="325"/>
      <c r="BI27" s="325"/>
      <c r="BJ27" s="325"/>
    </row>
    <row r="28" spans="14:62" ht="16.5" customHeight="1">
      <c r="N28" s="293"/>
      <c r="O28" s="293"/>
      <c r="P28" s="293"/>
      <c r="Q28" s="293"/>
      <c r="R28" s="293"/>
      <c r="S28" s="293"/>
      <c r="T28" s="293"/>
      <c r="U28" s="293"/>
      <c r="V28" s="293"/>
      <c r="W28" s="293"/>
      <c r="X28" s="293"/>
      <c r="Y28" s="293"/>
      <c r="Z28" s="294"/>
      <c r="AA28" s="294"/>
      <c r="AB28" s="295">
        <f>ROUND(AF28/Links!B$3,2)</f>
        <v>0</v>
      </c>
      <c r="AC28" s="295"/>
      <c r="AD28" s="295"/>
      <c r="AE28" s="295"/>
      <c r="AF28" s="296"/>
      <c r="AG28" s="296"/>
      <c r="AH28" s="296"/>
      <c r="AI28" s="296"/>
      <c r="AJ28" s="296"/>
      <c r="AK28" s="296"/>
      <c r="AL28" s="23"/>
      <c r="AN28" s="297"/>
      <c r="AO28" s="297"/>
      <c r="AP28" s="297"/>
      <c r="AQ28" s="297"/>
      <c r="AR28" s="297"/>
      <c r="AS28" s="297"/>
      <c r="AT28" s="298"/>
      <c r="AU28" s="298"/>
      <c r="AV28" s="298"/>
      <c r="AW28" s="298"/>
      <c r="AX28" s="298"/>
      <c r="AY28" s="298"/>
      <c r="AZ28" s="298"/>
      <c r="BA28" s="298"/>
      <c r="BB28" s="298"/>
      <c r="BC28" s="298"/>
      <c r="BD28" s="325"/>
      <c r="BE28" s="325"/>
      <c r="BF28" s="325"/>
      <c r="BG28" s="325"/>
      <c r="BH28" s="325"/>
      <c r="BI28" s="325"/>
      <c r="BJ28" s="325"/>
    </row>
    <row r="29" spans="14:62" ht="16.5" customHeight="1">
      <c r="N29" s="293"/>
      <c r="O29" s="293"/>
      <c r="P29" s="293"/>
      <c r="Q29" s="293"/>
      <c r="R29" s="293"/>
      <c r="S29" s="293"/>
      <c r="T29" s="293"/>
      <c r="U29" s="293"/>
      <c r="V29" s="293"/>
      <c r="W29" s="293"/>
      <c r="X29" s="293"/>
      <c r="Y29" s="293"/>
      <c r="Z29" s="294"/>
      <c r="AA29" s="294"/>
      <c r="AB29" s="295">
        <f>ROUND(AF29/Links!B$3,2)</f>
        <v>0</v>
      </c>
      <c r="AC29" s="295"/>
      <c r="AD29" s="295"/>
      <c r="AE29" s="295"/>
      <c r="AF29" s="296"/>
      <c r="AG29" s="296"/>
      <c r="AH29" s="296"/>
      <c r="AI29" s="296"/>
      <c r="AJ29" s="296"/>
      <c r="AK29" s="296"/>
      <c r="AL29" s="23"/>
      <c r="AN29" s="297"/>
      <c r="AO29" s="297"/>
      <c r="AP29" s="297"/>
      <c r="AQ29" s="297"/>
      <c r="AR29" s="297"/>
      <c r="AS29" s="297"/>
      <c r="AT29" s="298"/>
      <c r="AU29" s="298"/>
      <c r="AV29" s="298"/>
      <c r="AW29" s="298"/>
      <c r="AX29" s="298"/>
      <c r="AY29" s="298"/>
      <c r="AZ29" s="298"/>
      <c r="BA29" s="298"/>
      <c r="BB29" s="298"/>
      <c r="BC29" s="298"/>
      <c r="BD29" s="325"/>
      <c r="BE29" s="325"/>
      <c r="BF29" s="325"/>
      <c r="BG29" s="325"/>
      <c r="BH29" s="325"/>
      <c r="BI29" s="325"/>
      <c r="BJ29" s="325"/>
    </row>
    <row r="30" spans="14:62" ht="16.5" customHeight="1">
      <c r="N30" s="293"/>
      <c r="O30" s="293"/>
      <c r="P30" s="293"/>
      <c r="Q30" s="293"/>
      <c r="R30" s="293"/>
      <c r="S30" s="293"/>
      <c r="T30" s="293"/>
      <c r="U30" s="293"/>
      <c r="V30" s="293"/>
      <c r="W30" s="293"/>
      <c r="X30" s="293"/>
      <c r="Y30" s="293"/>
      <c r="Z30" s="294"/>
      <c r="AA30" s="294"/>
      <c r="AB30" s="295">
        <f>ROUND(AF30/Links!B$3,2)</f>
        <v>0</v>
      </c>
      <c r="AC30" s="295"/>
      <c r="AD30" s="295"/>
      <c r="AE30" s="295"/>
      <c r="AF30" s="296"/>
      <c r="AG30" s="296"/>
      <c r="AH30" s="296"/>
      <c r="AI30" s="296"/>
      <c r="AJ30" s="296"/>
      <c r="AK30" s="296"/>
      <c r="AL30" s="23"/>
      <c r="AN30" s="297"/>
      <c r="AO30" s="297"/>
      <c r="AP30" s="297"/>
      <c r="AQ30" s="297"/>
      <c r="AR30" s="297"/>
      <c r="AS30" s="297"/>
      <c r="AT30" s="298"/>
      <c r="AU30" s="298"/>
      <c r="AV30" s="298"/>
      <c r="AW30" s="298"/>
      <c r="AX30" s="298"/>
      <c r="AY30" s="298"/>
      <c r="AZ30" s="298"/>
      <c r="BA30" s="298"/>
      <c r="BB30" s="298"/>
      <c r="BC30" s="298"/>
      <c r="BD30" s="325"/>
      <c r="BE30" s="325"/>
      <c r="BF30" s="325"/>
      <c r="BG30" s="325"/>
      <c r="BH30" s="325"/>
      <c r="BI30" s="325"/>
      <c r="BJ30" s="325"/>
    </row>
    <row r="31" spans="14:62" ht="16.5" customHeight="1">
      <c r="N31" s="293"/>
      <c r="O31" s="293"/>
      <c r="P31" s="293"/>
      <c r="Q31" s="293"/>
      <c r="R31" s="293"/>
      <c r="S31" s="293"/>
      <c r="T31" s="293"/>
      <c r="U31" s="293"/>
      <c r="V31" s="293"/>
      <c r="W31" s="293"/>
      <c r="X31" s="293"/>
      <c r="Y31" s="293"/>
      <c r="Z31" s="294"/>
      <c r="AA31" s="294"/>
      <c r="AB31" s="295">
        <f>ROUND(AF31/Links!B$3,2)</f>
        <v>0</v>
      </c>
      <c r="AC31" s="295"/>
      <c r="AD31" s="295"/>
      <c r="AE31" s="295"/>
      <c r="AF31" s="296"/>
      <c r="AG31" s="296"/>
      <c r="AH31" s="296"/>
      <c r="AI31" s="296"/>
      <c r="AJ31" s="296"/>
      <c r="AK31" s="296"/>
      <c r="AL31" s="23"/>
      <c r="AN31" s="297"/>
      <c r="AO31" s="297"/>
      <c r="AP31" s="297"/>
      <c r="AQ31" s="297"/>
      <c r="AR31" s="297"/>
      <c r="AS31" s="297"/>
      <c r="AT31" s="298"/>
      <c r="AU31" s="298"/>
      <c r="AV31" s="298"/>
      <c r="AW31" s="298"/>
      <c r="AX31" s="298"/>
      <c r="AY31" s="298"/>
      <c r="AZ31" s="298"/>
      <c r="BA31" s="298"/>
      <c r="BB31" s="298"/>
      <c r="BC31" s="298"/>
      <c r="BD31" s="325"/>
      <c r="BE31" s="325"/>
      <c r="BF31" s="325"/>
      <c r="BG31" s="325"/>
      <c r="BH31" s="325"/>
      <c r="BI31" s="325"/>
      <c r="BJ31" s="325"/>
    </row>
    <row r="32" spans="14:62" ht="16.5" customHeight="1">
      <c r="N32" s="293"/>
      <c r="O32" s="293"/>
      <c r="P32" s="293"/>
      <c r="Q32" s="293"/>
      <c r="R32" s="293"/>
      <c r="S32" s="293"/>
      <c r="T32" s="293"/>
      <c r="U32" s="293"/>
      <c r="V32" s="293"/>
      <c r="W32" s="293"/>
      <c r="X32" s="293"/>
      <c r="Y32" s="293"/>
      <c r="Z32" s="294"/>
      <c r="AA32" s="294"/>
      <c r="AB32" s="295">
        <f>ROUND(AF32/Links!B$3,2)</f>
        <v>0</v>
      </c>
      <c r="AC32" s="295"/>
      <c r="AD32" s="295"/>
      <c r="AE32" s="295"/>
      <c r="AF32" s="296"/>
      <c r="AG32" s="296"/>
      <c r="AH32" s="296"/>
      <c r="AI32" s="296"/>
      <c r="AJ32" s="296"/>
      <c r="AK32" s="296"/>
      <c r="AL32" s="23"/>
      <c r="AN32" s="297"/>
      <c r="AO32" s="297"/>
      <c r="AP32" s="297"/>
      <c r="AQ32" s="297"/>
      <c r="AR32" s="297"/>
      <c r="AS32" s="297"/>
      <c r="AT32" s="298"/>
      <c r="AU32" s="298"/>
      <c r="AV32" s="298"/>
      <c r="AW32" s="298"/>
      <c r="AX32" s="298"/>
      <c r="AY32" s="298"/>
      <c r="AZ32" s="298"/>
      <c r="BA32" s="298"/>
      <c r="BB32" s="298"/>
      <c r="BC32" s="298"/>
      <c r="BD32" s="325"/>
      <c r="BE32" s="325"/>
      <c r="BF32" s="325"/>
      <c r="BG32" s="325"/>
      <c r="BH32" s="325"/>
      <c r="BI32" s="325"/>
      <c r="BJ32" s="325"/>
    </row>
    <row r="33" spans="14:62" ht="16.5" customHeight="1">
      <c r="N33" s="293"/>
      <c r="O33" s="293"/>
      <c r="P33" s="293"/>
      <c r="Q33" s="293"/>
      <c r="R33" s="293"/>
      <c r="S33" s="293"/>
      <c r="T33" s="293"/>
      <c r="U33" s="293"/>
      <c r="V33" s="293"/>
      <c r="W33" s="293"/>
      <c r="X33" s="293"/>
      <c r="Y33" s="293"/>
      <c r="Z33" s="294"/>
      <c r="AA33" s="294"/>
      <c r="AB33" s="295">
        <f>ROUND(AF33/Links!B$3,2)</f>
        <v>0</v>
      </c>
      <c r="AC33" s="295"/>
      <c r="AD33" s="295"/>
      <c r="AE33" s="295"/>
      <c r="AF33" s="296"/>
      <c r="AG33" s="296"/>
      <c r="AH33" s="296"/>
      <c r="AI33" s="296"/>
      <c r="AJ33" s="296"/>
      <c r="AK33" s="296"/>
      <c r="AL33" s="23"/>
      <c r="AN33" s="297"/>
      <c r="AO33" s="297"/>
      <c r="AP33" s="297"/>
      <c r="AQ33" s="297"/>
      <c r="AR33" s="297"/>
      <c r="AS33" s="297"/>
      <c r="AT33" s="298"/>
      <c r="AU33" s="298"/>
      <c r="AV33" s="298"/>
      <c r="AW33" s="298"/>
      <c r="AX33" s="298"/>
      <c r="AY33" s="298"/>
      <c r="AZ33" s="298"/>
      <c r="BA33" s="298"/>
      <c r="BB33" s="298"/>
      <c r="BC33" s="298"/>
      <c r="BD33" s="325"/>
      <c r="BE33" s="325"/>
      <c r="BF33" s="325"/>
      <c r="BG33" s="325"/>
      <c r="BH33" s="325"/>
      <c r="BI33" s="325"/>
      <c r="BJ33" s="325"/>
    </row>
    <row r="34" spans="14:62" ht="16.5" customHeight="1">
      <c r="N34" s="293"/>
      <c r="O34" s="293"/>
      <c r="P34" s="293"/>
      <c r="Q34" s="293"/>
      <c r="R34" s="293"/>
      <c r="S34" s="293"/>
      <c r="T34" s="293"/>
      <c r="U34" s="293"/>
      <c r="V34" s="293"/>
      <c r="W34" s="293"/>
      <c r="X34" s="293"/>
      <c r="Y34" s="293"/>
      <c r="Z34" s="294"/>
      <c r="AA34" s="294"/>
      <c r="AB34" s="295">
        <f>ROUND(AF34/Links!B$3,2)</f>
        <v>0</v>
      </c>
      <c r="AC34" s="295"/>
      <c r="AD34" s="295"/>
      <c r="AE34" s="295"/>
      <c r="AF34" s="296"/>
      <c r="AG34" s="296"/>
      <c r="AH34" s="296"/>
      <c r="AI34" s="296"/>
      <c r="AJ34" s="296"/>
      <c r="AK34" s="296"/>
      <c r="AL34" s="23"/>
      <c r="AN34" s="297"/>
      <c r="AO34" s="297"/>
      <c r="AP34" s="297"/>
      <c r="AQ34" s="297"/>
      <c r="AR34" s="297"/>
      <c r="AS34" s="297"/>
      <c r="AT34" s="298"/>
      <c r="AU34" s="298"/>
      <c r="AV34" s="298"/>
      <c r="AW34" s="298"/>
      <c r="AX34" s="298"/>
      <c r="AY34" s="298"/>
      <c r="AZ34" s="298"/>
      <c r="BA34" s="298"/>
      <c r="BB34" s="298"/>
      <c r="BC34" s="298"/>
      <c r="BD34" s="325"/>
      <c r="BE34" s="325"/>
      <c r="BF34" s="325"/>
      <c r="BG34" s="325"/>
      <c r="BH34" s="325"/>
      <c r="BI34" s="325"/>
      <c r="BJ34" s="325"/>
    </row>
    <row r="35" spans="14:62" ht="16.5" customHeight="1">
      <c r="N35" s="293"/>
      <c r="O35" s="293"/>
      <c r="P35" s="293"/>
      <c r="Q35" s="293"/>
      <c r="R35" s="293"/>
      <c r="S35" s="293"/>
      <c r="T35" s="293"/>
      <c r="U35" s="293"/>
      <c r="V35" s="293"/>
      <c r="W35" s="293"/>
      <c r="X35" s="293"/>
      <c r="Y35" s="293"/>
      <c r="Z35" s="294"/>
      <c r="AA35" s="294"/>
      <c r="AB35" s="295">
        <f>ROUND(AF35/Links!B$3,2)</f>
        <v>0</v>
      </c>
      <c r="AC35" s="295"/>
      <c r="AD35" s="295"/>
      <c r="AE35" s="295"/>
      <c r="AF35" s="296"/>
      <c r="AG35" s="296"/>
      <c r="AH35" s="296"/>
      <c r="AI35" s="296"/>
      <c r="AJ35" s="296"/>
      <c r="AK35" s="296"/>
      <c r="AL35" s="23"/>
      <c r="AN35" s="297"/>
      <c r="AO35" s="297"/>
      <c r="AP35" s="297"/>
      <c r="AQ35" s="297"/>
      <c r="AR35" s="297"/>
      <c r="AS35" s="297"/>
      <c r="AT35" s="298"/>
      <c r="AU35" s="298"/>
      <c r="AV35" s="298"/>
      <c r="AW35" s="298"/>
      <c r="AX35" s="298"/>
      <c r="AY35" s="298"/>
      <c r="AZ35" s="298"/>
      <c r="BA35" s="298"/>
      <c r="BB35" s="298"/>
      <c r="BC35" s="298"/>
      <c r="BD35" s="325"/>
      <c r="BE35" s="325"/>
      <c r="BF35" s="325"/>
      <c r="BG35" s="325"/>
      <c r="BH35" s="325"/>
      <c r="BI35" s="325"/>
      <c r="BJ35" s="325"/>
    </row>
    <row r="36" spans="14:62" ht="16.5" customHeight="1">
      <c r="N36" s="293"/>
      <c r="O36" s="293"/>
      <c r="P36" s="293"/>
      <c r="Q36" s="293"/>
      <c r="R36" s="293"/>
      <c r="S36" s="293"/>
      <c r="T36" s="293"/>
      <c r="U36" s="293"/>
      <c r="V36" s="293"/>
      <c r="W36" s="293"/>
      <c r="X36" s="293"/>
      <c r="Y36" s="293"/>
      <c r="Z36" s="294"/>
      <c r="AA36" s="294"/>
      <c r="AB36" s="295">
        <f>ROUND(AF36/Links!B$3,2)</f>
        <v>0</v>
      </c>
      <c r="AC36" s="295"/>
      <c r="AD36" s="295"/>
      <c r="AE36" s="295"/>
      <c r="AF36" s="296"/>
      <c r="AG36" s="296"/>
      <c r="AH36" s="296"/>
      <c r="AI36" s="296"/>
      <c r="AJ36" s="296"/>
      <c r="AK36" s="296"/>
      <c r="AL36" s="23"/>
      <c r="AN36" s="297"/>
      <c r="AO36" s="297"/>
      <c r="AP36" s="297"/>
      <c r="AQ36" s="297"/>
      <c r="AR36" s="297"/>
      <c r="AS36" s="297"/>
      <c r="AT36" s="298"/>
      <c r="AU36" s="298"/>
      <c r="AV36" s="298"/>
      <c r="AW36" s="298"/>
      <c r="AX36" s="298"/>
      <c r="AY36" s="298"/>
      <c r="AZ36" s="298"/>
      <c r="BA36" s="298"/>
      <c r="BB36" s="298"/>
      <c r="BC36" s="298"/>
      <c r="BD36" s="325"/>
      <c r="BE36" s="325"/>
      <c r="BF36" s="325"/>
      <c r="BG36" s="325"/>
      <c r="BH36" s="325"/>
      <c r="BI36" s="325"/>
      <c r="BJ36" s="325"/>
    </row>
    <row r="37" spans="14:62" ht="16.5" customHeight="1">
      <c r="N37" s="293"/>
      <c r="O37" s="293"/>
      <c r="P37" s="293"/>
      <c r="Q37" s="293"/>
      <c r="R37" s="293"/>
      <c r="S37" s="293"/>
      <c r="T37" s="293"/>
      <c r="U37" s="293"/>
      <c r="V37" s="293"/>
      <c r="W37" s="293"/>
      <c r="X37" s="293"/>
      <c r="Y37" s="293"/>
      <c r="Z37" s="294"/>
      <c r="AA37" s="294"/>
      <c r="AB37" s="295">
        <f>ROUND(AF37/Links!B$3,2)</f>
        <v>0</v>
      </c>
      <c r="AC37" s="295"/>
      <c r="AD37" s="295"/>
      <c r="AE37" s="295"/>
      <c r="AF37" s="296"/>
      <c r="AG37" s="296"/>
      <c r="AH37" s="296"/>
      <c r="AI37" s="296"/>
      <c r="AJ37" s="296"/>
      <c r="AK37" s="296"/>
      <c r="AL37" s="23"/>
      <c r="AN37" s="297"/>
      <c r="AO37" s="297"/>
      <c r="AP37" s="297"/>
      <c r="AQ37" s="297"/>
      <c r="AR37" s="297"/>
      <c r="AS37" s="297"/>
      <c r="AT37" s="298"/>
      <c r="AU37" s="298"/>
      <c r="AV37" s="298"/>
      <c r="AW37" s="298"/>
      <c r="AX37" s="298"/>
      <c r="AY37" s="298"/>
      <c r="AZ37" s="298"/>
      <c r="BA37" s="298"/>
      <c r="BB37" s="298"/>
      <c r="BC37" s="298"/>
      <c r="BD37" s="325"/>
      <c r="BE37" s="325"/>
      <c r="BF37" s="325"/>
      <c r="BG37" s="325"/>
      <c r="BH37" s="325"/>
      <c r="BI37" s="325"/>
      <c r="BJ37" s="325"/>
    </row>
    <row r="38" spans="14:62" ht="16.5" customHeight="1">
      <c r="N38" s="293"/>
      <c r="O38" s="293"/>
      <c r="P38" s="293"/>
      <c r="Q38" s="293"/>
      <c r="R38" s="293"/>
      <c r="S38" s="293"/>
      <c r="T38" s="293"/>
      <c r="U38" s="293"/>
      <c r="V38" s="293"/>
      <c r="W38" s="293"/>
      <c r="X38" s="293"/>
      <c r="Y38" s="293"/>
      <c r="Z38" s="294"/>
      <c r="AA38" s="294"/>
      <c r="AB38" s="295">
        <f>ROUND(AF38/Links!B$3,2)</f>
        <v>0</v>
      </c>
      <c r="AC38" s="295"/>
      <c r="AD38" s="295"/>
      <c r="AE38" s="295"/>
      <c r="AF38" s="296"/>
      <c r="AG38" s="296"/>
      <c r="AH38" s="296"/>
      <c r="AI38" s="296"/>
      <c r="AJ38" s="296"/>
      <c r="AK38" s="296"/>
      <c r="AL38" s="23"/>
      <c r="AN38" s="297"/>
      <c r="AO38" s="297"/>
      <c r="AP38" s="297"/>
      <c r="AQ38" s="297"/>
      <c r="AR38" s="297"/>
      <c r="AS38" s="297"/>
      <c r="AT38" s="298"/>
      <c r="AU38" s="298"/>
      <c r="AV38" s="298"/>
      <c r="AW38" s="298"/>
      <c r="AX38" s="298"/>
      <c r="AY38" s="298"/>
      <c r="AZ38" s="298"/>
      <c r="BA38" s="298"/>
      <c r="BB38" s="298"/>
      <c r="BC38" s="298"/>
      <c r="BD38" s="325"/>
      <c r="BE38" s="325"/>
      <c r="BF38" s="325"/>
      <c r="BG38" s="325"/>
      <c r="BH38" s="325"/>
      <c r="BI38" s="325"/>
      <c r="BJ38" s="325"/>
    </row>
    <row r="39" spans="14:62" ht="16.5" customHeight="1">
      <c r="N39" s="293"/>
      <c r="O39" s="293"/>
      <c r="P39" s="293"/>
      <c r="Q39" s="293"/>
      <c r="R39" s="293"/>
      <c r="S39" s="293"/>
      <c r="T39" s="293"/>
      <c r="U39" s="293"/>
      <c r="V39" s="293"/>
      <c r="W39" s="293"/>
      <c r="X39" s="293"/>
      <c r="Y39" s="293"/>
      <c r="Z39" s="294"/>
      <c r="AA39" s="294"/>
      <c r="AB39" s="295">
        <f>ROUND(AF39/Links!B$3,2)</f>
        <v>0</v>
      </c>
      <c r="AC39" s="295"/>
      <c r="AD39" s="295"/>
      <c r="AE39" s="295"/>
      <c r="AF39" s="296"/>
      <c r="AG39" s="296"/>
      <c r="AH39" s="296"/>
      <c r="AI39" s="296"/>
      <c r="AJ39" s="296"/>
      <c r="AK39" s="296"/>
      <c r="AL39" s="23"/>
      <c r="AN39" s="297"/>
      <c r="AO39" s="297"/>
      <c r="AP39" s="297"/>
      <c r="AQ39" s="297"/>
      <c r="AR39" s="297"/>
      <c r="AS39" s="297"/>
      <c r="AT39" s="298"/>
      <c r="AU39" s="298"/>
      <c r="AV39" s="298"/>
      <c r="AW39" s="298"/>
      <c r="AX39" s="298"/>
      <c r="AY39" s="298"/>
      <c r="AZ39" s="298"/>
      <c r="BA39" s="298"/>
      <c r="BB39" s="298"/>
      <c r="BC39" s="298"/>
      <c r="BD39" s="325"/>
      <c r="BE39" s="325"/>
      <c r="BF39" s="325"/>
      <c r="BG39" s="325"/>
      <c r="BH39" s="325"/>
      <c r="BI39" s="325"/>
      <c r="BJ39" s="325"/>
    </row>
    <row r="40" spans="14:62" ht="16.5" customHeight="1">
      <c r="N40" s="293"/>
      <c r="O40" s="293"/>
      <c r="P40" s="293"/>
      <c r="Q40" s="293"/>
      <c r="R40" s="293"/>
      <c r="S40" s="293"/>
      <c r="T40" s="293"/>
      <c r="U40" s="293"/>
      <c r="V40" s="293"/>
      <c r="W40" s="293"/>
      <c r="X40" s="293"/>
      <c r="Y40" s="293"/>
      <c r="Z40" s="294"/>
      <c r="AA40" s="294"/>
      <c r="AB40" s="295">
        <f>ROUND(AF40/Links!B$3,2)</f>
        <v>0</v>
      </c>
      <c r="AC40" s="295"/>
      <c r="AD40" s="295"/>
      <c r="AE40" s="295"/>
      <c r="AF40" s="296"/>
      <c r="AG40" s="296"/>
      <c r="AH40" s="296"/>
      <c r="AI40" s="296"/>
      <c r="AJ40" s="296"/>
      <c r="AK40" s="296"/>
      <c r="AL40" s="23"/>
      <c r="AN40" s="297"/>
      <c r="AO40" s="297"/>
      <c r="AP40" s="297"/>
      <c r="AQ40" s="297"/>
      <c r="AR40" s="297"/>
      <c r="AS40" s="297"/>
      <c r="AT40" s="298"/>
      <c r="AU40" s="298"/>
      <c r="AV40" s="298"/>
      <c r="AW40" s="298"/>
      <c r="AX40" s="298"/>
      <c r="AY40" s="298"/>
      <c r="AZ40" s="298"/>
      <c r="BA40" s="298"/>
      <c r="BB40" s="298"/>
      <c r="BC40" s="298"/>
      <c r="BD40" s="325"/>
      <c r="BE40" s="325"/>
      <c r="BF40" s="325"/>
      <c r="BG40" s="325"/>
      <c r="BH40" s="325"/>
      <c r="BI40" s="325"/>
      <c r="BJ40" s="325"/>
    </row>
    <row r="41" spans="14:62" ht="16.5" customHeight="1">
      <c r="N41" s="293"/>
      <c r="O41" s="293"/>
      <c r="P41" s="293"/>
      <c r="Q41" s="293"/>
      <c r="R41" s="293"/>
      <c r="S41" s="293"/>
      <c r="T41" s="293"/>
      <c r="U41" s="293"/>
      <c r="V41" s="293"/>
      <c r="W41" s="293"/>
      <c r="X41" s="293"/>
      <c r="Y41" s="293"/>
      <c r="Z41" s="294"/>
      <c r="AA41" s="294"/>
      <c r="AB41" s="295">
        <f>ROUND(AF41/Links!B$3,2)</f>
        <v>0</v>
      </c>
      <c r="AC41" s="295"/>
      <c r="AD41" s="295"/>
      <c r="AE41" s="295"/>
      <c r="AF41" s="296"/>
      <c r="AG41" s="296"/>
      <c r="AH41" s="296"/>
      <c r="AI41" s="296"/>
      <c r="AJ41" s="296"/>
      <c r="AK41" s="296"/>
      <c r="AL41" s="23"/>
      <c r="AN41" s="297"/>
      <c r="AO41" s="297"/>
      <c r="AP41" s="297"/>
      <c r="AQ41" s="297"/>
      <c r="AR41" s="297"/>
      <c r="AS41" s="297"/>
      <c r="AT41" s="298"/>
      <c r="AU41" s="298"/>
      <c r="AV41" s="298"/>
      <c r="AW41" s="298"/>
      <c r="AX41" s="298"/>
      <c r="AY41" s="298"/>
      <c r="AZ41" s="298"/>
      <c r="BA41" s="298"/>
      <c r="BB41" s="298"/>
      <c r="BC41" s="298"/>
      <c r="BD41" s="325"/>
      <c r="BE41" s="325"/>
      <c r="BF41" s="325"/>
      <c r="BG41" s="325"/>
      <c r="BH41" s="325"/>
      <c r="BI41" s="325"/>
      <c r="BJ41" s="325"/>
    </row>
    <row r="42" spans="14:62" ht="16.5" customHeight="1">
      <c r="N42" s="293"/>
      <c r="O42" s="293"/>
      <c r="P42" s="293"/>
      <c r="Q42" s="293"/>
      <c r="R42" s="293"/>
      <c r="S42" s="293"/>
      <c r="T42" s="293"/>
      <c r="U42" s="293"/>
      <c r="V42" s="293"/>
      <c r="W42" s="293"/>
      <c r="X42" s="293"/>
      <c r="Y42" s="293"/>
      <c r="Z42" s="294"/>
      <c r="AA42" s="294"/>
      <c r="AB42" s="295">
        <f>ROUND(AF42/Links!B$3,2)</f>
        <v>0</v>
      </c>
      <c r="AC42" s="295"/>
      <c r="AD42" s="295"/>
      <c r="AE42" s="295"/>
      <c r="AF42" s="296"/>
      <c r="AG42" s="296"/>
      <c r="AH42" s="296"/>
      <c r="AI42" s="296"/>
      <c r="AJ42" s="296"/>
      <c r="AK42" s="296"/>
      <c r="AL42" s="23"/>
      <c r="AN42" s="297"/>
      <c r="AO42" s="297"/>
      <c r="AP42" s="297"/>
      <c r="AQ42" s="297"/>
      <c r="AR42" s="297"/>
      <c r="AS42" s="297"/>
      <c r="AT42" s="298"/>
      <c r="AU42" s="298"/>
      <c r="AV42" s="298"/>
      <c r="AW42" s="298"/>
      <c r="AX42" s="298"/>
      <c r="AY42" s="298"/>
      <c r="AZ42" s="298"/>
      <c r="BA42" s="298"/>
      <c r="BB42" s="298"/>
      <c r="BC42" s="298"/>
      <c r="BD42" s="325"/>
      <c r="BE42" s="325"/>
      <c r="BF42" s="325"/>
      <c r="BG42" s="325"/>
      <c r="BH42" s="325"/>
      <c r="BI42" s="325"/>
      <c r="BJ42" s="325"/>
    </row>
    <row r="43" spans="14:62" ht="16.5" customHeight="1">
      <c r="N43" s="293"/>
      <c r="O43" s="293"/>
      <c r="P43" s="293"/>
      <c r="Q43" s="293"/>
      <c r="R43" s="293"/>
      <c r="S43" s="293"/>
      <c r="T43" s="293"/>
      <c r="U43" s="293"/>
      <c r="V43" s="293"/>
      <c r="W43" s="293"/>
      <c r="X43" s="293"/>
      <c r="Y43" s="293"/>
      <c r="Z43" s="294"/>
      <c r="AA43" s="294"/>
      <c r="AB43" s="295">
        <f>ROUND(AF43/Links!B$3,2)</f>
        <v>0</v>
      </c>
      <c r="AC43" s="295"/>
      <c r="AD43" s="295"/>
      <c r="AE43" s="295"/>
      <c r="AF43" s="296"/>
      <c r="AG43" s="296"/>
      <c r="AH43" s="296"/>
      <c r="AI43" s="296"/>
      <c r="AJ43" s="296"/>
      <c r="AK43" s="296"/>
      <c r="AL43" s="23"/>
      <c r="AN43" s="297"/>
      <c r="AO43" s="297"/>
      <c r="AP43" s="297"/>
      <c r="AQ43" s="297"/>
      <c r="AR43" s="297"/>
      <c r="AS43" s="297"/>
      <c r="AT43" s="298"/>
      <c r="AU43" s="298"/>
      <c r="AV43" s="298"/>
      <c r="AW43" s="298"/>
      <c r="AX43" s="298"/>
      <c r="AY43" s="298"/>
      <c r="AZ43" s="298"/>
      <c r="BA43" s="298"/>
      <c r="BB43" s="298"/>
      <c r="BC43" s="298"/>
      <c r="BD43" s="325"/>
      <c r="BE43" s="325"/>
      <c r="BF43" s="325"/>
      <c r="BG43" s="325"/>
      <c r="BH43" s="325"/>
      <c r="BI43" s="325"/>
      <c r="BJ43" s="325"/>
    </row>
    <row r="44" spans="14:62" ht="16.5" customHeight="1">
      <c r="N44" s="326" t="s">
        <v>131</v>
      </c>
      <c r="O44" s="326"/>
      <c r="P44" s="326"/>
      <c r="Q44" s="326"/>
      <c r="R44" s="326"/>
      <c r="S44" s="326"/>
      <c r="T44" s="326"/>
      <c r="U44" s="326"/>
      <c r="V44" s="326"/>
      <c r="W44" s="326"/>
      <c r="X44" s="326"/>
      <c r="Y44" s="326"/>
      <c r="Z44" s="327">
        <f>SUM(Z17:AA43)</f>
        <v>0</v>
      </c>
      <c r="AA44" s="327"/>
      <c r="AB44" s="295">
        <f>SUM(AB17:AE43)</f>
        <v>0</v>
      </c>
      <c r="AC44" s="295"/>
      <c r="AD44" s="295"/>
      <c r="AE44" s="295"/>
      <c r="AF44" s="295">
        <f>SUM(AF17:AK43)</f>
        <v>0</v>
      </c>
      <c r="AG44" s="295"/>
      <c r="AH44" s="295"/>
      <c r="AI44" s="295"/>
      <c r="AJ44" s="295"/>
      <c r="AK44" s="295"/>
      <c r="AL44" s="124">
        <f>SUM(AL17:AL43)</f>
        <v>0</v>
      </c>
      <c r="AN44" s="328"/>
      <c r="AO44" s="328"/>
      <c r="AP44" s="328"/>
      <c r="AQ44" s="328"/>
      <c r="AR44" s="328"/>
      <c r="AS44" s="328"/>
      <c r="AT44" s="329"/>
      <c r="AU44" s="329"/>
      <c r="AV44" s="329"/>
      <c r="AW44" s="329"/>
      <c r="AX44" s="329"/>
      <c r="AY44" s="329"/>
      <c r="AZ44" s="329"/>
      <c r="BA44" s="329"/>
      <c r="BB44" s="329"/>
      <c r="BC44" s="329"/>
      <c r="BD44" s="330"/>
      <c r="BE44" s="330"/>
      <c r="BF44" s="330"/>
      <c r="BG44" s="330"/>
      <c r="BH44" s="330"/>
      <c r="BI44" s="330"/>
      <c r="BJ44" s="330"/>
    </row>
    <row r="45" spans="1:62" ht="1.5" customHeight="1">
      <c r="A45" s="16"/>
      <c r="B45" s="16"/>
      <c r="C45" s="16"/>
      <c r="D45" s="16"/>
      <c r="E45" s="16"/>
      <c r="F45" s="16"/>
      <c r="G45" s="16"/>
      <c r="H45" s="16"/>
      <c r="I45" s="16"/>
      <c r="J45" s="16"/>
      <c r="K45" s="16"/>
      <c r="L45" s="16"/>
      <c r="M45" s="16"/>
      <c r="N45" s="319" t="s">
        <v>132</v>
      </c>
      <c r="O45" s="319"/>
      <c r="P45" s="319"/>
      <c r="Q45" s="319"/>
      <c r="R45" s="319"/>
      <c r="S45" s="319"/>
      <c r="T45" s="319"/>
      <c r="U45" s="319"/>
      <c r="V45" s="319"/>
      <c r="W45" s="319"/>
      <c r="X45" s="319"/>
      <c r="Y45" s="319"/>
      <c r="Z45" s="323">
        <v>4</v>
      </c>
      <c r="AA45" s="323"/>
      <c r="AB45" s="324"/>
      <c r="AC45" s="324"/>
      <c r="AD45" s="324"/>
      <c r="AE45" s="324"/>
      <c r="AF45" s="324"/>
      <c r="AG45" s="324"/>
      <c r="AH45" s="324"/>
      <c r="AI45" s="324"/>
      <c r="AJ45" s="324"/>
      <c r="AK45" s="324"/>
      <c r="AL45" s="125"/>
      <c r="AM45" s="16"/>
      <c r="AN45" s="318"/>
      <c r="AO45" s="318"/>
      <c r="AP45" s="318"/>
      <c r="AQ45" s="318"/>
      <c r="AR45" s="318"/>
      <c r="AS45" s="318"/>
      <c r="AT45" s="319"/>
      <c r="AU45" s="319"/>
      <c r="AV45" s="319"/>
      <c r="AW45" s="319"/>
      <c r="AX45" s="319"/>
      <c r="AY45" s="319"/>
      <c r="AZ45" s="319"/>
      <c r="BA45" s="319"/>
      <c r="BB45" s="319"/>
      <c r="BC45" s="319"/>
      <c r="BD45" s="320"/>
      <c r="BE45" s="320"/>
      <c r="BF45" s="320"/>
      <c r="BG45" s="320"/>
      <c r="BH45" s="320"/>
      <c r="BI45" s="320"/>
      <c r="BJ45" s="320"/>
    </row>
    <row r="46" spans="14:62" ht="9.75" customHeight="1">
      <c r="N46" s="126"/>
      <c r="O46" s="127" t="s">
        <v>120</v>
      </c>
      <c r="P46" s="127"/>
      <c r="Q46" s="127"/>
      <c r="R46" s="35"/>
      <c r="S46" s="127"/>
      <c r="T46" s="127"/>
      <c r="U46" s="127" t="s">
        <v>121</v>
      </c>
      <c r="V46" s="127"/>
      <c r="W46" s="127"/>
      <c r="X46" s="128"/>
      <c r="Y46" s="127"/>
      <c r="Z46" s="129">
        <v>5</v>
      </c>
      <c r="AA46" s="127" t="s">
        <v>133</v>
      </c>
      <c r="AB46" s="130"/>
      <c r="AC46" s="321"/>
      <c r="AD46" s="321"/>
      <c r="AE46" s="321"/>
      <c r="AF46" s="321"/>
      <c r="AG46" s="321"/>
      <c r="AH46" s="321"/>
      <c r="AI46" s="321"/>
      <c r="AJ46" s="131"/>
      <c r="AK46" s="129">
        <v>6</v>
      </c>
      <c r="AL46" s="35" t="s">
        <v>134</v>
      </c>
      <c r="AM46" s="35"/>
      <c r="AN46" s="132"/>
      <c r="AO46" s="132"/>
      <c r="AP46" s="322">
        <f>AWBFrente!N37</f>
      </c>
      <c r="AQ46" s="322"/>
      <c r="AR46" s="322"/>
      <c r="AS46" s="322"/>
      <c r="AT46" s="322"/>
      <c r="AU46" s="322"/>
      <c r="AV46" s="322"/>
      <c r="AW46" s="322"/>
      <c r="AX46" s="322"/>
      <c r="AY46" s="322"/>
      <c r="AZ46" s="322"/>
      <c r="BA46" s="322"/>
      <c r="BB46" s="322"/>
      <c r="BC46" s="322"/>
      <c r="BD46" s="322"/>
      <c r="BE46" s="322"/>
      <c r="BF46" s="322"/>
      <c r="BG46" s="322"/>
      <c r="BH46" s="322"/>
      <c r="BI46" s="322"/>
      <c r="BJ46" s="322"/>
    </row>
    <row r="47" spans="14:62" ht="9.75" customHeight="1">
      <c r="N47" s="133"/>
      <c r="O47" s="134" t="s">
        <v>122</v>
      </c>
      <c r="P47" s="134"/>
      <c r="Q47" s="134"/>
      <c r="R47" s="33"/>
      <c r="S47" s="134"/>
      <c r="T47" s="134"/>
      <c r="U47" s="134" t="s">
        <v>124</v>
      </c>
      <c r="V47" s="134"/>
      <c r="W47" s="134"/>
      <c r="X47" s="135"/>
      <c r="Y47" s="19"/>
      <c r="Z47" s="136"/>
      <c r="AA47" s="119" t="s">
        <v>135</v>
      </c>
      <c r="AB47" s="137"/>
      <c r="AC47" s="321"/>
      <c r="AD47" s="321"/>
      <c r="AE47" s="321"/>
      <c r="AF47" s="321"/>
      <c r="AG47" s="321"/>
      <c r="AH47" s="321"/>
      <c r="AI47" s="321"/>
      <c r="AJ47" s="138"/>
      <c r="AK47" s="139"/>
      <c r="AL47" s="140" t="s">
        <v>136</v>
      </c>
      <c r="AM47" s="33"/>
      <c r="AN47" s="141"/>
      <c r="AO47" s="141"/>
      <c r="AP47" s="322"/>
      <c r="AQ47" s="322"/>
      <c r="AR47" s="322"/>
      <c r="AS47" s="322"/>
      <c r="AT47" s="322"/>
      <c r="AU47" s="322"/>
      <c r="AV47" s="322"/>
      <c r="AW47" s="322"/>
      <c r="AX47" s="322"/>
      <c r="AY47" s="322"/>
      <c r="AZ47" s="322"/>
      <c r="BA47" s="322"/>
      <c r="BB47" s="322"/>
      <c r="BC47" s="322"/>
      <c r="BD47" s="322"/>
      <c r="BE47" s="322"/>
      <c r="BF47" s="322"/>
      <c r="BG47" s="322"/>
      <c r="BH47" s="322"/>
      <c r="BI47" s="322"/>
      <c r="BJ47" s="322"/>
    </row>
    <row r="48" spans="14:62" ht="8.25">
      <c r="N48" s="236" t="s">
        <v>137</v>
      </c>
      <c r="O48" s="236"/>
      <c r="P48" s="236"/>
      <c r="Q48" s="237" t="s">
        <v>138</v>
      </c>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4" t="s">
        <v>126</v>
      </c>
      <c r="BG48" s="234"/>
      <c r="BH48" s="234"/>
      <c r="BI48" s="234"/>
      <c r="BJ48" s="234"/>
    </row>
  </sheetData>
  <sheetProtection/>
  <mergeCells count="226">
    <mergeCell ref="AO9:BI11"/>
    <mergeCell ref="AO12:BI12"/>
    <mergeCell ref="AN16:AS16"/>
    <mergeCell ref="AT16:BC16"/>
    <mergeCell ref="BD16:BJ16"/>
    <mergeCell ref="T2:W3"/>
    <mergeCell ref="AS6:BF7"/>
    <mergeCell ref="Z7:AB13"/>
    <mergeCell ref="O8:U10"/>
    <mergeCell ref="V8:V10"/>
    <mergeCell ref="W8:W10"/>
    <mergeCell ref="AS8:BF8"/>
    <mergeCell ref="AB17:AE17"/>
    <mergeCell ref="AF17:AK17"/>
    <mergeCell ref="AN17:AS17"/>
    <mergeCell ref="AT17:BC17"/>
    <mergeCell ref="O15:AL15"/>
    <mergeCell ref="AN15:BJ15"/>
    <mergeCell ref="N16:Y16"/>
    <mergeCell ref="Z16:AA16"/>
    <mergeCell ref="AB16:AE16"/>
    <mergeCell ref="AF16:AK16"/>
    <mergeCell ref="BD17:BJ17"/>
    <mergeCell ref="N18:Y18"/>
    <mergeCell ref="Z18:AA18"/>
    <mergeCell ref="AB18:AE18"/>
    <mergeCell ref="AF18:AK18"/>
    <mergeCell ref="AN18:AS18"/>
    <mergeCell ref="AT18:BC18"/>
    <mergeCell ref="BD18:BJ18"/>
    <mergeCell ref="N17:Y17"/>
    <mergeCell ref="Z17:AA17"/>
    <mergeCell ref="AT20:BC20"/>
    <mergeCell ref="BD20:BJ20"/>
    <mergeCell ref="N19:Y19"/>
    <mergeCell ref="Z19:AA19"/>
    <mergeCell ref="AB19:AE19"/>
    <mergeCell ref="AF19:AK19"/>
    <mergeCell ref="AN19:AS19"/>
    <mergeCell ref="AT19:BC19"/>
    <mergeCell ref="AB21:AE21"/>
    <mergeCell ref="AF21:AK21"/>
    <mergeCell ref="AN21:AS21"/>
    <mergeCell ref="AT21:BC21"/>
    <mergeCell ref="BD19:BJ19"/>
    <mergeCell ref="N20:Y20"/>
    <mergeCell ref="Z20:AA20"/>
    <mergeCell ref="AB20:AE20"/>
    <mergeCell ref="AF20:AK20"/>
    <mergeCell ref="AN20:AS20"/>
    <mergeCell ref="BD21:BJ21"/>
    <mergeCell ref="N22:Y22"/>
    <mergeCell ref="Z22:AA22"/>
    <mergeCell ref="AB22:AE22"/>
    <mergeCell ref="AF22:AK22"/>
    <mergeCell ref="AN22:AS22"/>
    <mergeCell ref="AT22:BC22"/>
    <mergeCell ref="BD22:BJ22"/>
    <mergeCell ref="N21:Y21"/>
    <mergeCell ref="Z21:AA21"/>
    <mergeCell ref="AT24:BC24"/>
    <mergeCell ref="BD24:BJ24"/>
    <mergeCell ref="N23:Y23"/>
    <mergeCell ref="Z23:AA23"/>
    <mergeCell ref="AB23:AE23"/>
    <mergeCell ref="AF23:AK23"/>
    <mergeCell ref="AN23:AS23"/>
    <mergeCell ref="AT23:BC23"/>
    <mergeCell ref="AB25:AE25"/>
    <mergeCell ref="AF25:AK25"/>
    <mergeCell ref="AN25:AS25"/>
    <mergeCell ref="AT25:BC25"/>
    <mergeCell ref="BD23:BJ23"/>
    <mergeCell ref="N24:Y24"/>
    <mergeCell ref="Z24:AA24"/>
    <mergeCell ref="AB24:AE24"/>
    <mergeCell ref="AF24:AK24"/>
    <mergeCell ref="AN24:AS24"/>
    <mergeCell ref="BD25:BJ25"/>
    <mergeCell ref="N26:Y26"/>
    <mergeCell ref="Z26:AA26"/>
    <mergeCell ref="AB26:AE26"/>
    <mergeCell ref="AF26:AK26"/>
    <mergeCell ref="AN26:AS26"/>
    <mergeCell ref="AT26:BC26"/>
    <mergeCell ref="BD26:BJ26"/>
    <mergeCell ref="N25:Y25"/>
    <mergeCell ref="Z25:AA25"/>
    <mergeCell ref="AT28:BC28"/>
    <mergeCell ref="BD28:BJ28"/>
    <mergeCell ref="N27:Y27"/>
    <mergeCell ref="Z27:AA27"/>
    <mergeCell ref="AB27:AE27"/>
    <mergeCell ref="AF27:AK27"/>
    <mergeCell ref="AN27:AS27"/>
    <mergeCell ref="AT27:BC27"/>
    <mergeCell ref="AB29:AE29"/>
    <mergeCell ref="AF29:AK29"/>
    <mergeCell ref="AN29:AS29"/>
    <mergeCell ref="AT29:BC29"/>
    <mergeCell ref="BD27:BJ27"/>
    <mergeCell ref="N28:Y28"/>
    <mergeCell ref="Z28:AA28"/>
    <mergeCell ref="AB28:AE28"/>
    <mergeCell ref="AF28:AK28"/>
    <mergeCell ref="AN28:AS28"/>
    <mergeCell ref="BD29:BJ29"/>
    <mergeCell ref="N30:Y30"/>
    <mergeCell ref="Z30:AA30"/>
    <mergeCell ref="AB30:AE30"/>
    <mergeCell ref="AF30:AK30"/>
    <mergeCell ref="AN30:AS30"/>
    <mergeCell ref="AT30:BC30"/>
    <mergeCell ref="BD30:BJ30"/>
    <mergeCell ref="N29:Y29"/>
    <mergeCell ref="Z29:AA29"/>
    <mergeCell ref="AT32:BC32"/>
    <mergeCell ref="BD32:BJ32"/>
    <mergeCell ref="N31:Y31"/>
    <mergeCell ref="Z31:AA31"/>
    <mergeCell ref="AB31:AE31"/>
    <mergeCell ref="AF31:AK31"/>
    <mergeCell ref="AN31:AS31"/>
    <mergeCell ref="AT31:BC31"/>
    <mergeCell ref="AB33:AE33"/>
    <mergeCell ref="AF33:AK33"/>
    <mergeCell ref="AN33:AS33"/>
    <mergeCell ref="AT33:BC33"/>
    <mergeCell ref="BD31:BJ31"/>
    <mergeCell ref="N32:Y32"/>
    <mergeCell ref="Z32:AA32"/>
    <mergeCell ref="AB32:AE32"/>
    <mergeCell ref="AF32:AK32"/>
    <mergeCell ref="AN32:AS32"/>
    <mergeCell ref="BD33:BJ33"/>
    <mergeCell ref="N34:Y34"/>
    <mergeCell ref="Z34:AA34"/>
    <mergeCell ref="AB34:AE34"/>
    <mergeCell ref="AF34:AK34"/>
    <mergeCell ref="AN34:AS34"/>
    <mergeCell ref="AT34:BC34"/>
    <mergeCell ref="BD34:BJ34"/>
    <mergeCell ref="N33:Y33"/>
    <mergeCell ref="Z33:AA33"/>
    <mergeCell ref="AT36:BC36"/>
    <mergeCell ref="BD36:BJ36"/>
    <mergeCell ref="N35:Y35"/>
    <mergeCell ref="Z35:AA35"/>
    <mergeCell ref="AB35:AE35"/>
    <mergeCell ref="AF35:AK35"/>
    <mergeCell ref="AN35:AS35"/>
    <mergeCell ref="AT35:BC35"/>
    <mergeCell ref="AB37:AE37"/>
    <mergeCell ref="AF37:AK37"/>
    <mergeCell ref="AN37:AS37"/>
    <mergeCell ref="AT37:BC37"/>
    <mergeCell ref="BD35:BJ35"/>
    <mergeCell ref="N36:Y36"/>
    <mergeCell ref="Z36:AA36"/>
    <mergeCell ref="AB36:AE36"/>
    <mergeCell ref="AF36:AK36"/>
    <mergeCell ref="AN36:AS36"/>
    <mergeCell ref="BD37:BJ37"/>
    <mergeCell ref="N38:Y38"/>
    <mergeCell ref="Z38:AA38"/>
    <mergeCell ref="AB38:AE38"/>
    <mergeCell ref="AF38:AK38"/>
    <mergeCell ref="AN38:AS38"/>
    <mergeCell ref="AT38:BC38"/>
    <mergeCell ref="BD38:BJ38"/>
    <mergeCell ref="N37:Y37"/>
    <mergeCell ref="Z37:AA37"/>
    <mergeCell ref="AT40:BC40"/>
    <mergeCell ref="BD40:BJ40"/>
    <mergeCell ref="N39:Y39"/>
    <mergeCell ref="Z39:AA39"/>
    <mergeCell ref="AB39:AE39"/>
    <mergeCell ref="AF39:AK39"/>
    <mergeCell ref="AN39:AS39"/>
    <mergeCell ref="AT39:BC39"/>
    <mergeCell ref="AB41:AE41"/>
    <mergeCell ref="AF41:AK41"/>
    <mergeCell ref="AN41:AS41"/>
    <mergeCell ref="AT41:BC41"/>
    <mergeCell ref="BD39:BJ39"/>
    <mergeCell ref="N40:Y40"/>
    <mergeCell ref="Z40:AA40"/>
    <mergeCell ref="AB40:AE40"/>
    <mergeCell ref="AF40:AK40"/>
    <mergeCell ref="AN40:AS40"/>
    <mergeCell ref="BD41:BJ41"/>
    <mergeCell ref="N42:Y42"/>
    <mergeCell ref="Z42:AA42"/>
    <mergeCell ref="AB42:AE42"/>
    <mergeCell ref="AF42:AK42"/>
    <mergeCell ref="AN42:AS42"/>
    <mergeCell ref="AT42:BC42"/>
    <mergeCell ref="BD42:BJ42"/>
    <mergeCell ref="N41:Y41"/>
    <mergeCell ref="Z41:AA41"/>
    <mergeCell ref="BD43:BJ43"/>
    <mergeCell ref="N44:Y44"/>
    <mergeCell ref="Z44:AA44"/>
    <mergeCell ref="AB44:AE44"/>
    <mergeCell ref="AF44:AK44"/>
    <mergeCell ref="AN44:AS44"/>
    <mergeCell ref="AT44:BC44"/>
    <mergeCell ref="BD44:BJ44"/>
    <mergeCell ref="N43:Y43"/>
    <mergeCell ref="Z43:AA43"/>
    <mergeCell ref="AB45:AE45"/>
    <mergeCell ref="AF45:AK45"/>
    <mergeCell ref="AN43:AS43"/>
    <mergeCell ref="AT43:BC43"/>
    <mergeCell ref="AB43:AE43"/>
    <mergeCell ref="AF43:AK43"/>
    <mergeCell ref="N48:P48"/>
    <mergeCell ref="Q48:BE48"/>
    <mergeCell ref="BF48:BJ48"/>
    <mergeCell ref="AN45:AS45"/>
    <mergeCell ref="AT45:BC45"/>
    <mergeCell ref="BD45:BJ45"/>
    <mergeCell ref="AC46:AI47"/>
    <mergeCell ref="AP46:BJ47"/>
    <mergeCell ref="N45:Y45"/>
    <mergeCell ref="Z45:AA45"/>
  </mergeCells>
  <printOptions/>
  <pageMargins left="0.11805555555555557" right="0.11805555555555557" top="0.39375" bottom="0.7875" header="0.5118055555555556" footer="0.5118055555555556"/>
  <pageSetup fitToHeight="1" fitToWidth="1" horizontalDpi="300" verticalDpi="300"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Plan7"/>
  <dimension ref="B3:J46"/>
  <sheetViews>
    <sheetView showGridLines="0" zoomScaleSheetLayoutView="100" zoomScalePageLayoutView="0" workbookViewId="0" topLeftCell="A1">
      <selection activeCell="N45" sqref="N45"/>
    </sheetView>
  </sheetViews>
  <sheetFormatPr defaultColWidth="9.140625" defaultRowHeight="12.75"/>
  <cols>
    <col min="8" max="8" width="11.57421875" style="0" customWidth="1"/>
    <col min="9" max="9" width="12.28125" style="0" customWidth="1"/>
    <col min="10" max="10" width="10.57421875" style="0" customWidth="1"/>
    <col min="16" max="16" width="9.7109375" style="0" customWidth="1"/>
  </cols>
  <sheetData>
    <row r="2" ht="13.5" thickBot="1"/>
    <row r="3" spans="2:10" ht="12.75">
      <c r="B3" s="167" t="s">
        <v>139</v>
      </c>
      <c r="C3" s="168"/>
      <c r="D3" s="168"/>
      <c r="E3" s="168"/>
      <c r="F3" s="168"/>
      <c r="G3" s="169"/>
      <c r="H3" s="360" t="s">
        <v>140</v>
      </c>
      <c r="I3" s="361"/>
      <c r="J3" s="362"/>
    </row>
    <row r="4" spans="2:10" ht="12.75">
      <c r="B4" s="170"/>
      <c r="C4" s="171"/>
      <c r="D4" s="171"/>
      <c r="E4" s="171"/>
      <c r="F4" s="172"/>
      <c r="G4" s="173"/>
      <c r="H4" s="363"/>
      <c r="I4" s="364"/>
      <c r="J4" s="365"/>
    </row>
    <row r="5" spans="2:10" ht="12.75">
      <c r="B5" s="170"/>
      <c r="C5" s="174"/>
      <c r="D5" s="171"/>
      <c r="E5" s="171"/>
      <c r="F5" s="172"/>
      <c r="G5" s="173"/>
      <c r="H5" s="175"/>
      <c r="I5" s="176"/>
      <c r="J5" s="177"/>
    </row>
    <row r="6" spans="2:10" ht="12.75">
      <c r="B6" s="170"/>
      <c r="C6" s="174"/>
      <c r="D6" s="171"/>
      <c r="E6" s="171"/>
      <c r="F6" s="172"/>
      <c r="G6" s="173"/>
      <c r="H6" s="175"/>
      <c r="I6" s="176"/>
      <c r="J6" s="177"/>
    </row>
    <row r="7" spans="2:10" ht="12.75">
      <c r="B7" s="170"/>
      <c r="C7" s="171"/>
      <c r="D7" s="171"/>
      <c r="E7" s="178" t="s">
        <v>141</v>
      </c>
      <c r="F7" s="179"/>
      <c r="G7" s="173"/>
      <c r="H7" s="180" t="s">
        <v>142</v>
      </c>
      <c r="I7" s="181"/>
      <c r="J7" s="182"/>
    </row>
    <row r="8" spans="2:10" ht="12.75">
      <c r="B8" s="170"/>
      <c r="C8" s="174"/>
      <c r="D8" s="171"/>
      <c r="E8" s="171"/>
      <c r="F8" s="172"/>
      <c r="G8" s="173"/>
      <c r="H8" s="175"/>
      <c r="I8" s="176"/>
      <c r="J8" s="177"/>
    </row>
    <row r="9" spans="2:10" ht="12.75">
      <c r="B9" s="170"/>
      <c r="C9" s="174"/>
      <c r="D9" s="172"/>
      <c r="E9" s="172"/>
      <c r="F9" s="172"/>
      <c r="G9" s="173"/>
      <c r="H9" s="175"/>
      <c r="I9" s="176"/>
      <c r="J9" s="177"/>
    </row>
    <row r="10" spans="2:10" ht="13.5" thickBot="1">
      <c r="B10" s="183"/>
      <c r="C10" s="184"/>
      <c r="D10" s="185"/>
      <c r="E10" s="185"/>
      <c r="F10" s="185"/>
      <c r="G10" s="186"/>
      <c r="H10" s="187"/>
      <c r="I10" s="188"/>
      <c r="J10" s="189"/>
    </row>
    <row r="11" spans="2:10" ht="12.75">
      <c r="B11" s="167" t="s">
        <v>143</v>
      </c>
      <c r="C11" s="190"/>
      <c r="D11" s="168"/>
      <c r="E11" s="168"/>
      <c r="F11" s="169"/>
      <c r="G11" s="349" t="s">
        <v>144</v>
      </c>
      <c r="H11" s="350"/>
      <c r="I11" s="349" t="s">
        <v>145</v>
      </c>
      <c r="J11" s="350"/>
    </row>
    <row r="12" spans="2:10" ht="12.75">
      <c r="B12" s="170"/>
      <c r="C12" s="191"/>
      <c r="D12" s="171"/>
      <c r="E12" s="172"/>
      <c r="F12" s="173"/>
      <c r="G12" s="366"/>
      <c r="H12" s="367"/>
      <c r="I12" s="351"/>
      <c r="J12" s="352"/>
    </row>
    <row r="13" spans="2:10" ht="13.5" thickBot="1">
      <c r="B13" s="170"/>
      <c r="C13" s="171"/>
      <c r="D13" s="171"/>
      <c r="E13" s="172"/>
      <c r="F13" s="173"/>
      <c r="G13" s="368"/>
      <c r="H13" s="369"/>
      <c r="I13" s="370"/>
      <c r="J13" s="371"/>
    </row>
    <row r="14" spans="2:10" ht="12.75">
      <c r="B14" s="170"/>
      <c r="C14" s="191"/>
      <c r="D14" s="178" t="s">
        <v>141</v>
      </c>
      <c r="E14" s="179"/>
      <c r="F14" s="173"/>
      <c r="G14" s="349" t="s">
        <v>146</v>
      </c>
      <c r="H14" s="350"/>
      <c r="I14" s="349" t="s">
        <v>147</v>
      </c>
      <c r="J14" s="350"/>
    </row>
    <row r="15" spans="2:10" ht="12.75">
      <c r="B15" s="170"/>
      <c r="C15" s="171"/>
      <c r="D15" s="171"/>
      <c r="E15" s="172"/>
      <c r="F15" s="173"/>
      <c r="G15" s="351"/>
      <c r="H15" s="352"/>
      <c r="I15" s="351"/>
      <c r="J15" s="352"/>
    </row>
    <row r="16" spans="2:10" ht="18" customHeight="1" thickBot="1">
      <c r="B16" s="192"/>
      <c r="C16" s="193"/>
      <c r="D16" s="193"/>
      <c r="E16" s="193"/>
      <c r="F16" s="194"/>
      <c r="G16" s="353"/>
      <c r="H16" s="354"/>
      <c r="I16" s="355"/>
      <c r="J16" s="356"/>
    </row>
    <row r="17" spans="2:10" ht="12.75">
      <c r="B17" s="167" t="s">
        <v>148</v>
      </c>
      <c r="C17" s="195"/>
      <c r="D17" s="168"/>
      <c r="E17" s="168"/>
      <c r="F17" s="169"/>
      <c r="G17" s="349" t="s">
        <v>149</v>
      </c>
      <c r="H17" s="350"/>
      <c r="I17" s="372" t="s">
        <v>150</v>
      </c>
      <c r="J17" s="373"/>
    </row>
    <row r="18" spans="2:10" ht="12.75">
      <c r="B18" s="374"/>
      <c r="C18" s="375"/>
      <c r="D18" s="375"/>
      <c r="E18" s="375"/>
      <c r="F18" s="376"/>
      <c r="G18" s="351"/>
      <c r="H18" s="352"/>
      <c r="I18" s="377"/>
      <c r="J18" s="378"/>
    </row>
    <row r="19" spans="2:10" ht="12.75" customHeight="1" thickBot="1">
      <c r="B19" s="379"/>
      <c r="C19" s="380"/>
      <c r="D19" s="380"/>
      <c r="E19" s="380"/>
      <c r="F19" s="381"/>
      <c r="G19" s="382"/>
      <c r="H19" s="383"/>
      <c r="I19" s="377"/>
      <c r="J19" s="378"/>
    </row>
    <row r="20" spans="2:10" ht="13.5" thickBot="1">
      <c r="B20" s="196" t="s">
        <v>151</v>
      </c>
      <c r="C20" s="197"/>
      <c r="D20" s="386"/>
      <c r="E20" s="386"/>
      <c r="F20" s="387"/>
      <c r="G20" s="384"/>
      <c r="H20" s="385"/>
      <c r="I20" s="198" t="s">
        <v>152</v>
      </c>
      <c r="J20" s="199"/>
    </row>
    <row r="21" spans="2:10" ht="26.25" thickBot="1">
      <c r="B21" s="200" t="s">
        <v>153</v>
      </c>
      <c r="C21" s="201"/>
      <c r="D21" s="202" t="s">
        <v>154</v>
      </c>
      <c r="E21" s="202"/>
      <c r="F21" s="202"/>
      <c r="G21" s="203"/>
      <c r="H21" s="204" t="s">
        <v>869</v>
      </c>
      <c r="I21" s="205" t="s">
        <v>870</v>
      </c>
      <c r="J21" s="206" t="s">
        <v>131</v>
      </c>
    </row>
    <row r="22" spans="2:10" ht="12.75" customHeight="1">
      <c r="B22" s="207"/>
      <c r="C22" s="357"/>
      <c r="D22" s="358"/>
      <c r="E22" s="358"/>
      <c r="F22" s="358"/>
      <c r="G22" s="359"/>
      <c r="H22" s="208"/>
      <c r="I22" s="209"/>
      <c r="J22" s="209"/>
    </row>
    <row r="23" spans="2:10" ht="12.75">
      <c r="B23" s="207"/>
      <c r="C23" s="337"/>
      <c r="D23" s="338"/>
      <c r="E23" s="338"/>
      <c r="F23" s="338"/>
      <c r="G23" s="339"/>
      <c r="H23" s="210"/>
      <c r="I23" s="211"/>
      <c r="J23" s="211"/>
    </row>
    <row r="24" spans="2:10" ht="12.75">
      <c r="B24" s="207"/>
      <c r="C24" s="337"/>
      <c r="D24" s="338"/>
      <c r="E24" s="338"/>
      <c r="F24" s="338"/>
      <c r="G24" s="339"/>
      <c r="H24" s="210"/>
      <c r="I24" s="211"/>
      <c r="J24" s="211"/>
    </row>
    <row r="25" spans="2:10" ht="12.75">
      <c r="B25" s="207"/>
      <c r="C25" s="337"/>
      <c r="D25" s="338"/>
      <c r="E25" s="338"/>
      <c r="F25" s="338"/>
      <c r="G25" s="339"/>
      <c r="H25" s="210"/>
      <c r="I25" s="211"/>
      <c r="J25" s="211"/>
    </row>
    <row r="26" spans="2:10" ht="12.75">
      <c r="B26" s="207"/>
      <c r="C26" s="337"/>
      <c r="D26" s="338"/>
      <c r="E26" s="338"/>
      <c r="F26" s="338"/>
      <c r="G26" s="339"/>
      <c r="H26" s="210"/>
      <c r="I26" s="211"/>
      <c r="J26" s="211"/>
    </row>
    <row r="27" spans="2:10" ht="12.75">
      <c r="B27" s="207"/>
      <c r="C27" s="337"/>
      <c r="D27" s="338"/>
      <c r="E27" s="338"/>
      <c r="F27" s="338"/>
      <c r="G27" s="339"/>
      <c r="H27" s="210"/>
      <c r="I27" s="211"/>
      <c r="J27" s="211"/>
    </row>
    <row r="28" spans="2:10" ht="12.75">
      <c r="B28" s="207"/>
      <c r="C28" s="337"/>
      <c r="D28" s="338"/>
      <c r="E28" s="338"/>
      <c r="F28" s="338"/>
      <c r="G28" s="339"/>
      <c r="H28" s="210"/>
      <c r="I28" s="211"/>
      <c r="J28" s="211"/>
    </row>
    <row r="29" spans="2:10" ht="12.75">
      <c r="B29" s="207"/>
      <c r="C29" s="337"/>
      <c r="D29" s="338"/>
      <c r="E29" s="338"/>
      <c r="F29" s="338"/>
      <c r="G29" s="339"/>
      <c r="H29" s="210"/>
      <c r="I29" s="211"/>
      <c r="J29" s="211"/>
    </row>
    <row r="30" spans="2:10" ht="12.75">
      <c r="B30" s="207"/>
      <c r="C30" s="337"/>
      <c r="D30" s="338"/>
      <c r="E30" s="338"/>
      <c r="F30" s="338"/>
      <c r="G30" s="339"/>
      <c r="H30" s="210"/>
      <c r="I30" s="211"/>
      <c r="J30" s="211"/>
    </row>
    <row r="31" spans="2:10" ht="12.75">
      <c r="B31" s="207"/>
      <c r="C31" s="337"/>
      <c r="D31" s="338"/>
      <c r="E31" s="338"/>
      <c r="F31" s="338"/>
      <c r="G31" s="339"/>
      <c r="H31" s="210"/>
      <c r="I31" s="211"/>
      <c r="J31" s="211"/>
    </row>
    <row r="32" spans="2:10" ht="12.75">
      <c r="B32" s="207"/>
      <c r="C32" s="337"/>
      <c r="D32" s="338"/>
      <c r="E32" s="338"/>
      <c r="F32" s="338"/>
      <c r="G32" s="339"/>
      <c r="H32" s="210"/>
      <c r="I32" s="211"/>
      <c r="J32" s="211"/>
    </row>
    <row r="33" spans="2:10" ht="12.75">
      <c r="B33" s="207"/>
      <c r="C33" s="340"/>
      <c r="D33" s="341"/>
      <c r="E33" s="341"/>
      <c r="F33" s="341"/>
      <c r="G33" s="342"/>
      <c r="H33" s="210"/>
      <c r="I33" s="211"/>
      <c r="J33" s="211"/>
    </row>
    <row r="34" spans="2:10" ht="12.75">
      <c r="B34" s="207"/>
      <c r="C34" s="340"/>
      <c r="D34" s="341"/>
      <c r="E34" s="341"/>
      <c r="F34" s="341"/>
      <c r="G34" s="342"/>
      <c r="H34" s="210"/>
      <c r="I34" s="211"/>
      <c r="J34" s="211"/>
    </row>
    <row r="35" spans="2:10" ht="12.75">
      <c r="B35" s="207"/>
      <c r="C35" s="340"/>
      <c r="D35" s="341"/>
      <c r="E35" s="341"/>
      <c r="F35" s="341"/>
      <c r="G35" s="342"/>
      <c r="H35" s="210"/>
      <c r="I35" s="211"/>
      <c r="J35" s="211"/>
    </row>
    <row r="36" spans="2:10" ht="12.75">
      <c r="B36" s="207"/>
      <c r="C36" s="340"/>
      <c r="D36" s="341"/>
      <c r="E36" s="341"/>
      <c r="F36" s="341"/>
      <c r="G36" s="342"/>
      <c r="H36" s="210"/>
      <c r="I36" s="211"/>
      <c r="J36" s="211"/>
    </row>
    <row r="37" spans="2:10" ht="12.75">
      <c r="B37" s="207"/>
      <c r="C37" s="340"/>
      <c r="D37" s="341"/>
      <c r="E37" s="341"/>
      <c r="F37" s="341"/>
      <c r="G37" s="342"/>
      <c r="H37" s="210"/>
      <c r="I37" s="211"/>
      <c r="J37" s="211"/>
    </row>
    <row r="38" spans="2:10" ht="13.5" thickBot="1">
      <c r="B38" s="207"/>
      <c r="C38" s="343"/>
      <c r="D38" s="344"/>
      <c r="E38" s="344"/>
      <c r="F38" s="344"/>
      <c r="G38" s="345"/>
      <c r="H38" s="212"/>
      <c r="I38" s="213"/>
      <c r="J38" s="213"/>
    </row>
    <row r="39" spans="2:10" ht="13.5" thickBot="1">
      <c r="B39" s="346" t="s">
        <v>131</v>
      </c>
      <c r="C39" s="347"/>
      <c r="D39" s="347"/>
      <c r="E39" s="347"/>
      <c r="F39" s="347"/>
      <c r="G39" s="348"/>
      <c r="H39" s="214"/>
      <c r="I39" s="215"/>
      <c r="J39" s="215"/>
    </row>
    <row r="40" spans="2:10" ht="13.5" thickBot="1">
      <c r="B40" s="167" t="s">
        <v>155</v>
      </c>
      <c r="C40" s="168"/>
      <c r="D40" s="168"/>
      <c r="E40" s="168"/>
      <c r="F40" s="168"/>
      <c r="G40" s="169"/>
      <c r="H40" s="216" t="s">
        <v>156</v>
      </c>
      <c r="I40" s="217"/>
      <c r="J40" s="218"/>
    </row>
    <row r="41" spans="2:10" ht="13.5" thickBot="1">
      <c r="B41" s="219"/>
      <c r="C41" s="172"/>
      <c r="D41" s="172"/>
      <c r="E41" s="172"/>
      <c r="F41" s="172"/>
      <c r="G41" s="173"/>
      <c r="H41" s="216" t="s">
        <v>157</v>
      </c>
      <c r="I41" s="216"/>
      <c r="J41" s="218"/>
    </row>
    <row r="42" spans="2:10" ht="12.75">
      <c r="B42" s="219"/>
      <c r="C42" s="172"/>
      <c r="D42" s="172"/>
      <c r="E42" s="172"/>
      <c r="F42" s="172"/>
      <c r="G42" s="173"/>
      <c r="H42" s="388" t="s">
        <v>131</v>
      </c>
      <c r="I42" s="389"/>
      <c r="J42" s="392"/>
    </row>
    <row r="43" spans="2:10" ht="13.5" thickBot="1">
      <c r="B43" s="192"/>
      <c r="C43" s="193"/>
      <c r="D43" s="193"/>
      <c r="E43" s="193"/>
      <c r="F43" s="193"/>
      <c r="G43" s="194"/>
      <c r="H43" s="390"/>
      <c r="I43" s="391"/>
      <c r="J43" s="393"/>
    </row>
    <row r="44" spans="2:10" ht="12.75">
      <c r="B44" s="167" t="s">
        <v>159</v>
      </c>
      <c r="C44" s="220"/>
      <c r="D44" s="220"/>
      <c r="E44" s="220"/>
      <c r="F44" s="220"/>
      <c r="G44" s="220"/>
      <c r="H44" s="221"/>
      <c r="I44" s="220"/>
      <c r="J44" s="222"/>
    </row>
    <row r="45" spans="2:10" ht="13.5" thickBot="1">
      <c r="B45" s="223" t="s">
        <v>160</v>
      </c>
      <c r="C45" s="185"/>
      <c r="D45" s="185"/>
      <c r="E45" s="185"/>
      <c r="F45" s="185"/>
      <c r="G45" s="185"/>
      <c r="H45" s="224"/>
      <c r="I45" s="224"/>
      <c r="J45" s="225"/>
    </row>
    <row r="46" spans="2:10" ht="13.5" thickBot="1">
      <c r="B46" s="226"/>
      <c r="C46" s="224"/>
      <c r="D46" s="224"/>
      <c r="E46" s="224"/>
      <c r="F46" s="224"/>
      <c r="G46" s="224"/>
      <c r="H46" s="217"/>
      <c r="I46" s="217"/>
      <c r="J46" s="214"/>
    </row>
  </sheetData>
  <sheetProtection/>
  <mergeCells count="37">
    <mergeCell ref="C36:G36"/>
    <mergeCell ref="B19:F19"/>
    <mergeCell ref="G19:H20"/>
    <mergeCell ref="D20:F20"/>
    <mergeCell ref="H42:I43"/>
    <mergeCell ref="J42:J43"/>
    <mergeCell ref="C31:G31"/>
    <mergeCell ref="C32:G32"/>
    <mergeCell ref="C33:G33"/>
    <mergeCell ref="C34:G34"/>
    <mergeCell ref="C35:G35"/>
    <mergeCell ref="H3:J3"/>
    <mergeCell ref="H4:J4"/>
    <mergeCell ref="G11:H11"/>
    <mergeCell ref="I11:J12"/>
    <mergeCell ref="G12:H13"/>
    <mergeCell ref="I13:J13"/>
    <mergeCell ref="G14:H15"/>
    <mergeCell ref="I14:J15"/>
    <mergeCell ref="G16:H16"/>
    <mergeCell ref="I16:J16"/>
    <mergeCell ref="C22:G22"/>
    <mergeCell ref="C23:G23"/>
    <mergeCell ref="G17:H18"/>
    <mergeCell ref="I17:J17"/>
    <mergeCell ref="B18:F18"/>
    <mergeCell ref="I18:J19"/>
    <mergeCell ref="C30:G30"/>
    <mergeCell ref="C37:G37"/>
    <mergeCell ref="C38:G38"/>
    <mergeCell ref="B39:G39"/>
    <mergeCell ref="C24:G24"/>
    <mergeCell ref="C25:G25"/>
    <mergeCell ref="C26:G26"/>
    <mergeCell ref="C27:G27"/>
    <mergeCell ref="C28:G28"/>
    <mergeCell ref="C29:G29"/>
  </mergeCells>
  <printOptions/>
  <pageMargins left="0.07986111111111112" right="0.14027777777777778" top="0.2798611111111111" bottom="0.5097222222222222" header="0.5118055555555556" footer="0.5118055555555556"/>
  <pageSetup horizontalDpi="300" verticalDpi="300" orientation="portrait" paperSize="9"/>
  <legacyDrawing r:id="rId2"/>
</worksheet>
</file>

<file path=xl/worksheets/sheet6.xml><?xml version="1.0" encoding="utf-8"?>
<worksheet xmlns="http://schemas.openxmlformats.org/spreadsheetml/2006/main" xmlns:r="http://schemas.openxmlformats.org/officeDocument/2006/relationships">
  <sheetPr codeName="Plan5"/>
  <dimension ref="B1:W233"/>
  <sheetViews>
    <sheetView showGridLines="0" showRowColHeaders="0" zoomScaleSheetLayoutView="100" zoomScalePageLayoutView="0" workbookViewId="0" topLeftCell="A1">
      <selection activeCell="C6" sqref="C6"/>
    </sheetView>
  </sheetViews>
  <sheetFormatPr defaultColWidth="9.140625" defaultRowHeight="12.75"/>
  <cols>
    <col min="2" max="2" width="5.140625" style="0" customWidth="1"/>
    <col min="3" max="3" width="41.421875" style="0" customWidth="1"/>
    <col min="4" max="4" width="2.8515625" style="0" customWidth="1"/>
    <col min="5" max="5" width="6.28125" style="0" customWidth="1"/>
    <col min="6" max="6" width="48.140625" style="0" customWidth="1"/>
    <col min="7" max="7" width="3.57421875" style="0" customWidth="1"/>
    <col min="8" max="8" width="6.140625" style="0" customWidth="1"/>
    <col min="9" max="9" width="52.28125" style="0" customWidth="1"/>
    <col min="10" max="10" width="4.140625" style="0" customWidth="1"/>
    <col min="11" max="11" width="5.57421875" style="0" customWidth="1"/>
    <col min="12" max="12" width="22.421875" style="0" customWidth="1"/>
    <col min="13" max="13" width="6.421875" style="0" customWidth="1"/>
    <col min="14" max="14" width="30.140625" style="0" customWidth="1"/>
    <col min="15" max="15" width="3.7109375" style="0" customWidth="1"/>
    <col min="17" max="17" width="20.57421875" style="0" customWidth="1"/>
    <col min="18" max="18" width="3.28125" style="0" customWidth="1"/>
    <col min="20" max="20" width="11.57421875" style="0" customWidth="1"/>
    <col min="21" max="21" width="3.28125" style="0" customWidth="1"/>
    <col min="23" max="23" width="20.28125" style="0" customWidth="1"/>
  </cols>
  <sheetData>
    <row r="1" spans="2:23" ht="12.75">
      <c r="B1" s="142" t="s">
        <v>161</v>
      </c>
      <c r="C1" s="143" t="s">
        <v>162</v>
      </c>
      <c r="E1" s="142" t="s">
        <v>161</v>
      </c>
      <c r="F1" s="143" t="s">
        <v>163</v>
      </c>
      <c r="H1" s="142" t="s">
        <v>161</v>
      </c>
      <c r="I1" s="143" t="s">
        <v>164</v>
      </c>
      <c r="K1" s="142" t="s">
        <v>161</v>
      </c>
      <c r="L1" s="144" t="s">
        <v>165</v>
      </c>
      <c r="M1" s="144" t="s">
        <v>166</v>
      </c>
      <c r="N1" s="143" t="s">
        <v>167</v>
      </c>
      <c r="P1" s="142" t="s">
        <v>161</v>
      </c>
      <c r="Q1" s="143" t="s">
        <v>168</v>
      </c>
      <c r="S1" s="145"/>
      <c r="T1" s="145"/>
      <c r="U1" s="146"/>
      <c r="V1" s="145"/>
      <c r="W1" s="145"/>
    </row>
    <row r="2" spans="2:23" ht="12.75">
      <c r="B2" s="147"/>
      <c r="C2" s="148"/>
      <c r="E2" s="147"/>
      <c r="F2" s="148"/>
      <c r="H2" s="147"/>
      <c r="I2" s="148"/>
      <c r="K2" s="147"/>
      <c r="L2" s="149"/>
      <c r="M2" s="149"/>
      <c r="N2" s="148"/>
      <c r="P2" s="147"/>
      <c r="Q2" s="148"/>
      <c r="S2" s="146"/>
      <c r="T2" s="146"/>
      <c r="U2" s="146"/>
      <c r="V2" s="146"/>
      <c r="W2" s="146"/>
    </row>
    <row r="3" spans="2:23" ht="12.75">
      <c r="B3" s="150">
        <v>1</v>
      </c>
      <c r="C3" s="148" t="s">
        <v>169</v>
      </c>
      <c r="E3" s="150">
        <v>1</v>
      </c>
      <c r="F3" s="148" t="s">
        <v>170</v>
      </c>
      <c r="H3" s="151">
        <v>132</v>
      </c>
      <c r="I3" s="152" t="s">
        <v>171</v>
      </c>
      <c r="K3" s="147">
        <v>5</v>
      </c>
      <c r="L3" s="149" t="s">
        <v>172</v>
      </c>
      <c r="M3" s="149" t="s">
        <v>173</v>
      </c>
      <c r="N3" s="148" t="s">
        <v>174</v>
      </c>
      <c r="P3" s="147">
        <v>45020</v>
      </c>
      <c r="Q3" s="148" t="s">
        <v>175</v>
      </c>
      <c r="S3" s="146"/>
      <c r="T3" s="146"/>
      <c r="U3" s="146"/>
      <c r="V3" s="146"/>
      <c r="W3" s="146"/>
    </row>
    <row r="4" spans="2:23" ht="12.75">
      <c r="B4" s="150">
        <v>11</v>
      </c>
      <c r="C4" s="148" t="s">
        <v>176</v>
      </c>
      <c r="E4" s="150">
        <v>2</v>
      </c>
      <c r="F4" s="148" t="s">
        <v>177</v>
      </c>
      <c r="H4" s="151">
        <v>175</v>
      </c>
      <c r="I4" s="152" t="s">
        <v>178</v>
      </c>
      <c r="K4" s="147">
        <v>9</v>
      </c>
      <c r="L4" s="149" t="s">
        <v>179</v>
      </c>
      <c r="M4" s="149" t="s">
        <v>180</v>
      </c>
      <c r="N4" s="148" t="s">
        <v>181</v>
      </c>
      <c r="P4" s="147">
        <v>45039</v>
      </c>
      <c r="Q4" s="148" t="s">
        <v>182</v>
      </c>
      <c r="S4" s="146"/>
      <c r="T4" s="146"/>
      <c r="U4" s="146"/>
      <c r="V4" s="146"/>
      <c r="W4" s="146"/>
    </row>
    <row r="5" spans="2:23" ht="12.75">
      <c r="B5" s="147">
        <v>12</v>
      </c>
      <c r="C5" s="148" t="s">
        <v>183</v>
      </c>
      <c r="E5" s="150">
        <v>3</v>
      </c>
      <c r="F5" s="148" t="s">
        <v>184</v>
      </c>
      <c r="H5" s="151">
        <v>230</v>
      </c>
      <c r="I5" s="152" t="s">
        <v>185</v>
      </c>
      <c r="K5" s="147">
        <v>10</v>
      </c>
      <c r="L5" s="149" t="s">
        <v>186</v>
      </c>
      <c r="M5" s="149" t="s">
        <v>187</v>
      </c>
      <c r="N5" s="148" t="s">
        <v>188</v>
      </c>
      <c r="P5" s="147">
        <v>45012</v>
      </c>
      <c r="Q5" s="148" t="s">
        <v>189</v>
      </c>
      <c r="S5" s="146"/>
      <c r="T5" s="146"/>
      <c r="U5" s="146"/>
      <c r="V5" s="146"/>
      <c r="W5" s="146"/>
    </row>
    <row r="6" spans="2:23" ht="12.75">
      <c r="B6" s="153">
        <v>13</v>
      </c>
      <c r="C6" s="154" t="s">
        <v>190</v>
      </c>
      <c r="E6" s="150">
        <v>4</v>
      </c>
      <c r="F6" s="148" t="s">
        <v>191</v>
      </c>
      <c r="H6" s="151">
        <v>310</v>
      </c>
      <c r="I6" s="152" t="s">
        <v>192</v>
      </c>
      <c r="K6" s="147">
        <v>15</v>
      </c>
      <c r="L6" s="149" t="s">
        <v>193</v>
      </c>
      <c r="M6" s="149" t="s">
        <v>194</v>
      </c>
      <c r="N6" s="148" t="s">
        <v>195</v>
      </c>
      <c r="P6" s="147">
        <v>45110</v>
      </c>
      <c r="Q6" s="148" t="s">
        <v>196</v>
      </c>
      <c r="S6" s="146"/>
      <c r="T6" s="146"/>
      <c r="U6" s="146"/>
      <c r="V6" s="146"/>
      <c r="W6" s="146"/>
    </row>
    <row r="7" spans="5:23" ht="12.75">
      <c r="E7" s="150">
        <v>30</v>
      </c>
      <c r="F7" s="148" t="s">
        <v>197</v>
      </c>
      <c r="H7" s="151">
        <v>370</v>
      </c>
      <c r="I7" s="152" t="s">
        <v>198</v>
      </c>
      <c r="K7" s="147">
        <v>20</v>
      </c>
      <c r="L7" s="149" t="s">
        <v>199</v>
      </c>
      <c r="M7" s="149" t="s">
        <v>200</v>
      </c>
      <c r="N7" s="148" t="s">
        <v>201</v>
      </c>
      <c r="P7" s="147">
        <v>45209</v>
      </c>
      <c r="Q7" s="148" t="s">
        <v>834</v>
      </c>
      <c r="S7" s="146"/>
      <c r="T7" s="146"/>
      <c r="U7" s="146"/>
      <c r="V7" s="146"/>
      <c r="W7" s="146"/>
    </row>
    <row r="8" spans="5:17" ht="12.75">
      <c r="E8" s="150">
        <v>31</v>
      </c>
      <c r="F8" s="148" t="s">
        <v>202</v>
      </c>
      <c r="H8" s="151">
        <v>400</v>
      </c>
      <c r="I8" s="152" t="s">
        <v>203</v>
      </c>
      <c r="K8" s="147">
        <v>25</v>
      </c>
      <c r="L8" s="149" t="s">
        <v>204</v>
      </c>
      <c r="M8" s="149" t="s">
        <v>205</v>
      </c>
      <c r="N8" s="148" t="s">
        <v>206</v>
      </c>
      <c r="P8" s="153">
        <v>45128</v>
      </c>
      <c r="Q8" s="154" t="s">
        <v>212</v>
      </c>
    </row>
    <row r="9" spans="5:14" ht="12.75">
      <c r="E9" s="150">
        <v>41</v>
      </c>
      <c r="F9" s="148" t="s">
        <v>207</v>
      </c>
      <c r="H9" s="151">
        <v>418</v>
      </c>
      <c r="I9" s="152" t="s">
        <v>208</v>
      </c>
      <c r="K9" s="147">
        <v>30</v>
      </c>
      <c r="L9" s="149" t="s">
        <v>209</v>
      </c>
      <c r="M9" s="149" t="s">
        <v>210</v>
      </c>
      <c r="N9" s="148" t="s">
        <v>211</v>
      </c>
    </row>
    <row r="10" spans="5:14" ht="12.75">
      <c r="E10" s="150">
        <v>42</v>
      </c>
      <c r="F10" s="148" t="s">
        <v>213</v>
      </c>
      <c r="H10" s="151">
        <v>434</v>
      </c>
      <c r="I10" s="152" t="s">
        <v>214</v>
      </c>
      <c r="K10" s="147">
        <v>35</v>
      </c>
      <c r="L10" s="149" t="s">
        <v>215</v>
      </c>
      <c r="M10" s="149" t="s">
        <v>216</v>
      </c>
      <c r="N10" s="148" t="s">
        <v>217</v>
      </c>
    </row>
    <row r="11" spans="5:14" ht="12.75">
      <c r="E11" s="150">
        <v>43</v>
      </c>
      <c r="F11" s="148" t="s">
        <v>218</v>
      </c>
      <c r="H11" s="151">
        <v>477</v>
      </c>
      <c r="I11" s="152" t="s">
        <v>219</v>
      </c>
      <c r="K11" s="147">
        <v>40</v>
      </c>
      <c r="L11" s="149" t="s">
        <v>220</v>
      </c>
      <c r="M11" s="149" t="s">
        <v>221</v>
      </c>
      <c r="N11" s="148" t="s">
        <v>222</v>
      </c>
    </row>
    <row r="12" spans="5:14" ht="12.75">
      <c r="E12" s="150">
        <v>44</v>
      </c>
      <c r="F12" s="148" t="s">
        <v>223</v>
      </c>
      <c r="H12" s="151">
        <v>531</v>
      </c>
      <c r="I12" s="152" t="s">
        <v>224</v>
      </c>
      <c r="K12" s="147">
        <v>45</v>
      </c>
      <c r="L12" s="149" t="s">
        <v>225</v>
      </c>
      <c r="M12" s="149" t="s">
        <v>226</v>
      </c>
      <c r="N12" s="148" t="s">
        <v>227</v>
      </c>
    </row>
    <row r="13" spans="5:14" ht="12.75">
      <c r="E13" s="147">
        <v>45</v>
      </c>
      <c r="F13" s="148" t="s">
        <v>228</v>
      </c>
      <c r="H13" s="151">
        <v>590</v>
      </c>
      <c r="I13" s="152" t="s">
        <v>229</v>
      </c>
      <c r="K13" s="147">
        <v>51</v>
      </c>
      <c r="L13" s="149" t="s">
        <v>230</v>
      </c>
      <c r="M13" s="149" t="s">
        <v>231</v>
      </c>
      <c r="N13" s="148" t="s">
        <v>232</v>
      </c>
    </row>
    <row r="14" spans="5:14" ht="12.75">
      <c r="E14" s="147">
        <v>61</v>
      </c>
      <c r="F14" s="148" t="s">
        <v>233</v>
      </c>
      <c r="H14" s="151">
        <v>639</v>
      </c>
      <c r="I14" s="152" t="s">
        <v>188</v>
      </c>
      <c r="K14" s="147">
        <v>55</v>
      </c>
      <c r="L14" s="149" t="s">
        <v>234</v>
      </c>
      <c r="M14" s="149" t="s">
        <v>235</v>
      </c>
      <c r="N14" s="148" t="s">
        <v>236</v>
      </c>
    </row>
    <row r="15" spans="5:14" ht="12.75">
      <c r="E15" s="147">
        <v>71</v>
      </c>
      <c r="F15" s="148" t="s">
        <v>237</v>
      </c>
      <c r="H15" s="151">
        <v>647</v>
      </c>
      <c r="I15" s="152" t="s">
        <v>238</v>
      </c>
      <c r="K15" s="147">
        <v>57</v>
      </c>
      <c r="L15" s="149" t="s">
        <v>239</v>
      </c>
      <c r="M15" s="149" t="s">
        <v>240</v>
      </c>
      <c r="N15" s="148" t="s">
        <v>241</v>
      </c>
    </row>
    <row r="16" spans="5:14" ht="12.75">
      <c r="E16" s="147">
        <v>72</v>
      </c>
      <c r="F16" s="148" t="s">
        <v>242</v>
      </c>
      <c r="H16" s="151">
        <v>655</v>
      </c>
      <c r="I16" s="152" t="s">
        <v>243</v>
      </c>
      <c r="K16" s="147">
        <v>58</v>
      </c>
      <c r="L16" s="149" t="s">
        <v>244</v>
      </c>
      <c r="M16" s="149" t="s">
        <v>245</v>
      </c>
      <c r="N16" s="148" t="s">
        <v>246</v>
      </c>
    </row>
    <row r="17" spans="5:14" ht="12.75">
      <c r="E17" s="147">
        <v>73</v>
      </c>
      <c r="F17" s="148" t="s">
        <v>247</v>
      </c>
      <c r="H17" s="151">
        <v>698</v>
      </c>
      <c r="I17" s="152" t="s">
        <v>248</v>
      </c>
      <c r="K17" s="147">
        <v>60</v>
      </c>
      <c r="L17" s="149" t="s">
        <v>249</v>
      </c>
      <c r="M17" s="149" t="s">
        <v>250</v>
      </c>
      <c r="N17" s="148" t="s">
        <v>251</v>
      </c>
    </row>
    <row r="18" spans="5:14" ht="12.75">
      <c r="E18" s="153">
        <v>74</v>
      </c>
      <c r="F18" s="154" t="s">
        <v>252</v>
      </c>
      <c r="H18" s="151">
        <v>736</v>
      </c>
      <c r="I18" s="152" t="s">
        <v>253</v>
      </c>
      <c r="K18" s="147">
        <v>65</v>
      </c>
      <c r="L18" s="149" t="s">
        <v>254</v>
      </c>
      <c r="M18" s="149" t="s">
        <v>255</v>
      </c>
      <c r="N18" s="148" t="s">
        <v>256</v>
      </c>
    </row>
    <row r="19" spans="8:14" ht="12.75">
      <c r="H19" s="151">
        <v>779</v>
      </c>
      <c r="I19" s="152" t="s">
        <v>257</v>
      </c>
      <c r="K19" s="147">
        <v>70</v>
      </c>
      <c r="L19" s="149" t="s">
        <v>258</v>
      </c>
      <c r="M19" s="149" t="s">
        <v>259</v>
      </c>
      <c r="N19" s="148" t="s">
        <v>260</v>
      </c>
    </row>
    <row r="20" spans="8:14" ht="12.75">
      <c r="H20" s="151">
        <v>809</v>
      </c>
      <c r="I20" s="152" t="s">
        <v>261</v>
      </c>
      <c r="K20" s="147">
        <v>75</v>
      </c>
      <c r="L20" s="149" t="s">
        <v>262</v>
      </c>
      <c r="M20" s="149" t="s">
        <v>263</v>
      </c>
      <c r="N20" s="148" t="s">
        <v>264</v>
      </c>
    </row>
    <row r="21" spans="8:14" ht="12.75">
      <c r="H21" s="151">
        <v>817</v>
      </c>
      <c r="I21" s="152" t="s">
        <v>265</v>
      </c>
      <c r="K21" s="147">
        <v>90</v>
      </c>
      <c r="L21" s="149" t="s">
        <v>266</v>
      </c>
      <c r="M21" s="149" t="s">
        <v>267</v>
      </c>
      <c r="N21" s="148" t="s">
        <v>268</v>
      </c>
    </row>
    <row r="22" spans="8:14" ht="12.75">
      <c r="H22" s="151">
        <v>833</v>
      </c>
      <c r="I22" s="152" t="s">
        <v>269</v>
      </c>
      <c r="K22" s="147">
        <v>95</v>
      </c>
      <c r="L22" s="149" t="s">
        <v>270</v>
      </c>
      <c r="M22" s="149" t="s">
        <v>271</v>
      </c>
      <c r="N22" s="148" t="s">
        <v>272</v>
      </c>
    </row>
    <row r="23" spans="8:14" ht="12.75">
      <c r="H23" s="151">
        <v>850</v>
      </c>
      <c r="I23" s="152" t="s">
        <v>273</v>
      </c>
      <c r="K23" s="147">
        <v>100</v>
      </c>
      <c r="L23" s="149" t="s">
        <v>274</v>
      </c>
      <c r="M23" s="149" t="s">
        <v>275</v>
      </c>
      <c r="N23" s="148" t="s">
        <v>276</v>
      </c>
    </row>
    <row r="24" spans="8:14" ht="12.75">
      <c r="H24" s="151">
        <v>876</v>
      </c>
      <c r="I24" s="152" t="s">
        <v>277</v>
      </c>
      <c r="K24" s="147">
        <v>105</v>
      </c>
      <c r="L24" s="149" t="s">
        <v>278</v>
      </c>
      <c r="M24" s="149" t="s">
        <v>279</v>
      </c>
      <c r="N24" s="148" t="s">
        <v>261</v>
      </c>
    </row>
    <row r="25" spans="8:14" ht="12.75">
      <c r="H25" s="151">
        <v>884</v>
      </c>
      <c r="I25" s="152" t="s">
        <v>280</v>
      </c>
      <c r="K25" s="147">
        <v>115</v>
      </c>
      <c r="L25" s="149" t="s">
        <v>281</v>
      </c>
      <c r="M25" s="149" t="s">
        <v>282</v>
      </c>
      <c r="N25" s="148" t="s">
        <v>283</v>
      </c>
    </row>
    <row r="26" spans="8:14" ht="12.75">
      <c r="H26" s="151">
        <v>906</v>
      </c>
      <c r="I26" s="152" t="s">
        <v>284</v>
      </c>
      <c r="K26" s="147">
        <v>125</v>
      </c>
      <c r="L26" s="149" t="s">
        <v>285</v>
      </c>
      <c r="M26" s="149" t="s">
        <v>286</v>
      </c>
      <c r="N26" s="148" t="s">
        <v>287</v>
      </c>
    </row>
    <row r="27" spans="8:14" ht="12.75">
      <c r="H27" s="151">
        <v>930</v>
      </c>
      <c r="I27" s="152" t="s">
        <v>288</v>
      </c>
      <c r="K27" s="147">
        <v>130</v>
      </c>
      <c r="L27" s="149" t="s">
        <v>289</v>
      </c>
      <c r="M27" s="149" t="s">
        <v>290</v>
      </c>
      <c r="N27" s="148" t="s">
        <v>291</v>
      </c>
    </row>
    <row r="28" spans="8:14" ht="12.75">
      <c r="H28" s="151">
        <v>973</v>
      </c>
      <c r="I28" s="152" t="s">
        <v>211</v>
      </c>
      <c r="K28" s="147">
        <v>132</v>
      </c>
      <c r="L28" s="149" t="s">
        <v>292</v>
      </c>
      <c r="M28" s="149" t="s">
        <v>293</v>
      </c>
      <c r="N28" s="148" t="s">
        <v>294</v>
      </c>
    </row>
    <row r="29" spans="8:14" ht="12.75">
      <c r="H29" s="151">
        <v>981</v>
      </c>
      <c r="I29" s="152" t="s">
        <v>295</v>
      </c>
      <c r="K29" s="147">
        <v>133</v>
      </c>
      <c r="L29" s="149" t="s">
        <v>296</v>
      </c>
      <c r="M29" s="149" t="s">
        <v>297</v>
      </c>
      <c r="N29" s="148" t="s">
        <v>298</v>
      </c>
    </row>
    <row r="30" spans="8:14" ht="12.75">
      <c r="H30" s="151">
        <v>1015</v>
      </c>
      <c r="I30" s="152" t="s">
        <v>299</v>
      </c>
      <c r="K30" s="147">
        <v>134</v>
      </c>
      <c r="L30" s="149" t="s">
        <v>300</v>
      </c>
      <c r="M30" s="149" t="s">
        <v>301</v>
      </c>
      <c r="N30" s="148" t="s">
        <v>302</v>
      </c>
    </row>
    <row r="31" spans="8:14" ht="12.75">
      <c r="H31" s="151">
        <v>1058</v>
      </c>
      <c r="I31" s="152" t="s">
        <v>9</v>
      </c>
      <c r="K31" s="147">
        <v>135</v>
      </c>
      <c r="L31" s="149" t="s">
        <v>303</v>
      </c>
      <c r="M31" s="149" t="s">
        <v>304</v>
      </c>
      <c r="N31" s="148" t="s">
        <v>305</v>
      </c>
    </row>
    <row r="32" spans="8:14" ht="12.75">
      <c r="H32" s="151">
        <v>1082</v>
      </c>
      <c r="I32" s="152" t="s">
        <v>306</v>
      </c>
      <c r="K32" s="147">
        <v>138</v>
      </c>
      <c r="L32" s="149" t="s">
        <v>307</v>
      </c>
      <c r="M32" s="149" t="s">
        <v>308</v>
      </c>
      <c r="N32" s="148" t="s">
        <v>298</v>
      </c>
    </row>
    <row r="33" spans="8:14" ht="12.75">
      <c r="H33" s="151">
        <v>1155</v>
      </c>
      <c r="I33" s="152" t="s">
        <v>309</v>
      </c>
      <c r="K33" s="147">
        <v>139</v>
      </c>
      <c r="L33" s="149" t="s">
        <v>310</v>
      </c>
      <c r="M33" s="149" t="s">
        <v>311</v>
      </c>
      <c r="N33" s="148" t="s">
        <v>312</v>
      </c>
    </row>
    <row r="34" spans="8:14" ht="12.75">
      <c r="H34" s="151">
        <v>1198</v>
      </c>
      <c r="I34" s="152" t="s">
        <v>313</v>
      </c>
      <c r="K34" s="147">
        <v>145</v>
      </c>
      <c r="L34" s="149" t="s">
        <v>314</v>
      </c>
      <c r="M34" s="149" t="s">
        <v>315</v>
      </c>
      <c r="N34" s="148" t="s">
        <v>316</v>
      </c>
    </row>
    <row r="35" spans="8:14" ht="12.75">
      <c r="H35" s="151">
        <v>1279</v>
      </c>
      <c r="I35" s="152" t="s">
        <v>317</v>
      </c>
      <c r="K35" s="147">
        <v>148</v>
      </c>
      <c r="L35" s="149" t="s">
        <v>318</v>
      </c>
      <c r="M35" s="149" t="s">
        <v>319</v>
      </c>
      <c r="N35" s="148" t="s">
        <v>320</v>
      </c>
    </row>
    <row r="36" spans="8:14" ht="12.75">
      <c r="H36" s="155">
        <v>1376</v>
      </c>
      <c r="I36" s="152" t="s">
        <v>321</v>
      </c>
      <c r="K36" s="147">
        <v>150</v>
      </c>
      <c r="L36" s="149" t="s">
        <v>322</v>
      </c>
      <c r="M36" s="149" t="s">
        <v>323</v>
      </c>
      <c r="N36" s="148" t="s">
        <v>324</v>
      </c>
    </row>
    <row r="37" spans="8:14" ht="12.75">
      <c r="H37" s="155">
        <v>1414</v>
      </c>
      <c r="I37" s="152" t="s">
        <v>325</v>
      </c>
      <c r="K37" s="147">
        <v>155</v>
      </c>
      <c r="L37" s="149" t="s">
        <v>326</v>
      </c>
      <c r="M37" s="149" t="s">
        <v>327</v>
      </c>
      <c r="N37" s="148" t="s">
        <v>257</v>
      </c>
    </row>
    <row r="38" spans="8:14" ht="12.75">
      <c r="H38" s="155">
        <v>1457</v>
      </c>
      <c r="I38" s="152" t="s">
        <v>328</v>
      </c>
      <c r="K38" s="147">
        <v>160</v>
      </c>
      <c r="L38" s="149" t="s">
        <v>329</v>
      </c>
      <c r="M38" s="149" t="s">
        <v>330</v>
      </c>
      <c r="N38" s="148" t="s">
        <v>284</v>
      </c>
    </row>
    <row r="39" spans="8:14" ht="12.75">
      <c r="H39" s="155">
        <v>1490</v>
      </c>
      <c r="I39" s="152" t="s">
        <v>331</v>
      </c>
      <c r="K39" s="147">
        <v>165</v>
      </c>
      <c r="L39" s="149" t="s">
        <v>332</v>
      </c>
      <c r="M39" s="149" t="s">
        <v>333</v>
      </c>
      <c r="N39" s="148" t="s">
        <v>334</v>
      </c>
    </row>
    <row r="40" spans="8:14" ht="12.75">
      <c r="H40" s="155">
        <v>1504</v>
      </c>
      <c r="I40" s="152" t="s">
        <v>335</v>
      </c>
      <c r="K40" s="147">
        <v>170</v>
      </c>
      <c r="L40" s="149" t="s">
        <v>336</v>
      </c>
      <c r="M40" s="149" t="s">
        <v>337</v>
      </c>
      <c r="N40" s="148" t="s">
        <v>338</v>
      </c>
    </row>
    <row r="41" spans="8:14" ht="12.75">
      <c r="H41" s="155">
        <v>1508</v>
      </c>
      <c r="I41" s="152" t="s">
        <v>339</v>
      </c>
      <c r="K41" s="147">
        <v>173</v>
      </c>
      <c r="L41" s="149" t="s">
        <v>340</v>
      </c>
      <c r="M41" s="149" t="s">
        <v>341</v>
      </c>
      <c r="N41" s="148" t="s">
        <v>342</v>
      </c>
    </row>
    <row r="42" spans="8:14" ht="12.75">
      <c r="H42" s="155">
        <v>1511</v>
      </c>
      <c r="I42" s="152" t="s">
        <v>343</v>
      </c>
      <c r="K42" s="147">
        <v>175</v>
      </c>
      <c r="L42" s="149" t="s">
        <v>344</v>
      </c>
      <c r="M42" s="149" t="s">
        <v>345</v>
      </c>
      <c r="N42" s="148" t="s">
        <v>269</v>
      </c>
    </row>
    <row r="43" spans="8:14" ht="12.75">
      <c r="H43" s="155">
        <v>1538</v>
      </c>
      <c r="I43" s="152" t="s">
        <v>346</v>
      </c>
      <c r="K43" s="147">
        <v>180</v>
      </c>
      <c r="L43" s="149" t="s">
        <v>347</v>
      </c>
      <c r="M43" s="149" t="s">
        <v>348</v>
      </c>
      <c r="N43" s="148" t="s">
        <v>280</v>
      </c>
    </row>
    <row r="44" spans="8:14" ht="12.75">
      <c r="H44" s="155">
        <v>1546</v>
      </c>
      <c r="I44" s="152" t="s">
        <v>349</v>
      </c>
      <c r="K44" s="147">
        <v>185</v>
      </c>
      <c r="L44" s="149" t="s">
        <v>350</v>
      </c>
      <c r="M44" s="149" t="s">
        <v>351</v>
      </c>
      <c r="N44" s="148" t="s">
        <v>306</v>
      </c>
    </row>
    <row r="45" spans="8:14" ht="12.75">
      <c r="H45" s="155">
        <v>1589</v>
      </c>
      <c r="I45" s="152" t="s">
        <v>352</v>
      </c>
      <c r="K45" s="147">
        <v>190</v>
      </c>
      <c r="L45" s="149" t="s">
        <v>353</v>
      </c>
      <c r="M45" s="149" t="s">
        <v>354</v>
      </c>
      <c r="N45" s="148" t="s">
        <v>321</v>
      </c>
    </row>
    <row r="46" spans="8:14" ht="12.75">
      <c r="H46" s="155">
        <v>1600</v>
      </c>
      <c r="I46" s="152" t="s">
        <v>355</v>
      </c>
      <c r="K46" s="147">
        <v>195</v>
      </c>
      <c r="L46" s="149" t="s">
        <v>356</v>
      </c>
      <c r="M46" s="149" t="s">
        <v>357</v>
      </c>
      <c r="N46" s="148" t="s">
        <v>358</v>
      </c>
    </row>
    <row r="47" spans="8:14" ht="12.75">
      <c r="H47" s="155">
        <v>1619</v>
      </c>
      <c r="I47" s="152" t="s">
        <v>359</v>
      </c>
      <c r="K47" s="147">
        <v>200</v>
      </c>
      <c r="L47" s="149" t="s">
        <v>360</v>
      </c>
      <c r="M47" s="149" t="s">
        <v>361</v>
      </c>
      <c r="N47" s="148" t="s">
        <v>362</v>
      </c>
    </row>
    <row r="48" spans="8:14" ht="12.75">
      <c r="H48" s="155">
        <v>1651</v>
      </c>
      <c r="I48" s="152" t="s">
        <v>363</v>
      </c>
      <c r="K48" s="147">
        <v>205</v>
      </c>
      <c r="L48" s="149" t="s">
        <v>364</v>
      </c>
      <c r="M48" s="149" t="s">
        <v>365</v>
      </c>
      <c r="N48" s="148" t="s">
        <v>366</v>
      </c>
    </row>
    <row r="49" spans="8:14" ht="12.75">
      <c r="H49" s="155">
        <v>1694</v>
      </c>
      <c r="I49" s="152" t="s">
        <v>367</v>
      </c>
      <c r="K49" s="147">
        <v>210</v>
      </c>
      <c r="L49" s="149" t="s">
        <v>368</v>
      </c>
      <c r="M49" s="149" t="s">
        <v>369</v>
      </c>
      <c r="N49" s="148" t="s">
        <v>370</v>
      </c>
    </row>
    <row r="50" spans="8:14" ht="12.75">
      <c r="H50" s="155">
        <v>1732</v>
      </c>
      <c r="I50" s="152" t="s">
        <v>371</v>
      </c>
      <c r="K50" s="147">
        <v>215</v>
      </c>
      <c r="L50" s="149" t="s">
        <v>372</v>
      </c>
      <c r="M50" s="149" t="s">
        <v>373</v>
      </c>
      <c r="N50" s="148" t="s">
        <v>298</v>
      </c>
    </row>
    <row r="51" spans="8:14" ht="12.75">
      <c r="H51" s="155">
        <v>1775</v>
      </c>
      <c r="I51" s="152" t="s">
        <v>374</v>
      </c>
      <c r="K51" s="147">
        <v>217</v>
      </c>
      <c r="L51" s="149" t="s">
        <v>375</v>
      </c>
      <c r="M51" s="149" t="s">
        <v>376</v>
      </c>
      <c r="N51" s="148" t="s">
        <v>377</v>
      </c>
    </row>
    <row r="52" spans="8:14" ht="12.75">
      <c r="H52" s="155">
        <v>1830</v>
      </c>
      <c r="I52" s="152" t="s">
        <v>378</v>
      </c>
      <c r="K52" s="147">
        <v>220</v>
      </c>
      <c r="L52" s="149" t="s">
        <v>379</v>
      </c>
      <c r="M52" s="149" t="s">
        <v>158</v>
      </c>
      <c r="N52" s="148" t="s">
        <v>380</v>
      </c>
    </row>
    <row r="53" spans="8:14" ht="12.75">
      <c r="H53" s="155">
        <v>1872</v>
      </c>
      <c r="I53" s="152" t="s">
        <v>381</v>
      </c>
      <c r="K53" s="147">
        <v>230</v>
      </c>
      <c r="L53" s="149" t="s">
        <v>382</v>
      </c>
      <c r="M53" s="149" t="s">
        <v>383</v>
      </c>
      <c r="N53" s="148" t="s">
        <v>384</v>
      </c>
    </row>
    <row r="54" spans="8:14" ht="12.75">
      <c r="H54" s="155">
        <v>1902</v>
      </c>
      <c r="I54" s="152" t="s">
        <v>385</v>
      </c>
      <c r="K54" s="147">
        <v>235</v>
      </c>
      <c r="L54" s="149" t="s">
        <v>386</v>
      </c>
      <c r="M54" s="149" t="s">
        <v>387</v>
      </c>
      <c r="N54" s="148" t="s">
        <v>388</v>
      </c>
    </row>
    <row r="55" spans="8:14" ht="12.75">
      <c r="H55" s="155">
        <v>1937</v>
      </c>
      <c r="I55" s="152" t="s">
        <v>389</v>
      </c>
      <c r="K55" s="147">
        <v>245</v>
      </c>
      <c r="L55" s="149" t="s">
        <v>390</v>
      </c>
      <c r="M55" s="149" t="s">
        <v>391</v>
      </c>
      <c r="N55" s="148" t="s">
        <v>392</v>
      </c>
    </row>
    <row r="56" spans="8:14" ht="12.75">
      <c r="H56" s="155">
        <v>1953</v>
      </c>
      <c r="I56" s="152" t="s">
        <v>393</v>
      </c>
      <c r="K56" s="147">
        <v>250</v>
      </c>
      <c r="L56" s="149" t="s">
        <v>394</v>
      </c>
      <c r="M56" s="149" t="s">
        <v>395</v>
      </c>
      <c r="N56" s="148" t="s">
        <v>396</v>
      </c>
    </row>
    <row r="57" spans="8:14" ht="12.75">
      <c r="H57" s="155">
        <v>1961</v>
      </c>
      <c r="I57" s="152" t="s">
        <v>222</v>
      </c>
      <c r="K57" s="147">
        <v>255</v>
      </c>
      <c r="L57" s="149" t="s">
        <v>397</v>
      </c>
      <c r="M57" s="149" t="s">
        <v>398</v>
      </c>
      <c r="N57" s="148" t="s">
        <v>399</v>
      </c>
    </row>
    <row r="58" spans="8:14" ht="12.75">
      <c r="H58" s="155">
        <v>1988</v>
      </c>
      <c r="I58" s="152" t="s">
        <v>276</v>
      </c>
      <c r="K58" s="147">
        <v>260</v>
      </c>
      <c r="L58" s="149" t="s">
        <v>400</v>
      </c>
      <c r="M58" s="149" t="s">
        <v>401</v>
      </c>
      <c r="N58" s="148" t="s">
        <v>402</v>
      </c>
    </row>
    <row r="59" spans="8:14" ht="12.75">
      <c r="H59" s="155">
        <v>1996</v>
      </c>
      <c r="I59" s="152" t="s">
        <v>403</v>
      </c>
      <c r="K59" s="147">
        <v>275</v>
      </c>
      <c r="L59" s="149" t="s">
        <v>404</v>
      </c>
      <c r="M59" s="149" t="s">
        <v>405</v>
      </c>
      <c r="N59" s="148" t="s">
        <v>406</v>
      </c>
    </row>
    <row r="60" spans="8:14" ht="12.75">
      <c r="H60" s="155">
        <v>2291</v>
      </c>
      <c r="I60" s="152" t="s">
        <v>407</v>
      </c>
      <c r="K60" s="147">
        <v>295</v>
      </c>
      <c r="L60" s="149" t="s">
        <v>408</v>
      </c>
      <c r="M60" s="149" t="s">
        <v>409</v>
      </c>
      <c r="N60" s="148" t="s">
        <v>410</v>
      </c>
    </row>
    <row r="61" spans="8:14" ht="12.75">
      <c r="H61" s="155">
        <v>2321</v>
      </c>
      <c r="I61" s="152" t="s">
        <v>236</v>
      </c>
      <c r="K61" s="147">
        <v>320</v>
      </c>
      <c r="L61" s="149" t="s">
        <v>411</v>
      </c>
      <c r="M61" s="149" t="s">
        <v>412</v>
      </c>
      <c r="N61" s="148" t="s">
        <v>413</v>
      </c>
    </row>
    <row r="62" spans="8:14" ht="12.75">
      <c r="H62" s="155">
        <v>2356</v>
      </c>
      <c r="I62" s="152" t="s">
        <v>414</v>
      </c>
      <c r="K62" s="147">
        <v>325</v>
      </c>
      <c r="L62" s="149" t="s">
        <v>415</v>
      </c>
      <c r="M62" s="149" t="s">
        <v>416</v>
      </c>
      <c r="N62" s="148" t="s">
        <v>219</v>
      </c>
    </row>
    <row r="63" spans="8:14" ht="12.75">
      <c r="H63" s="155">
        <v>2402</v>
      </c>
      <c r="I63" s="152" t="s">
        <v>417</v>
      </c>
      <c r="K63" s="147">
        <v>328</v>
      </c>
      <c r="L63" s="149" t="s">
        <v>418</v>
      </c>
      <c r="M63" s="149" t="s">
        <v>419</v>
      </c>
      <c r="N63" s="148" t="s">
        <v>243</v>
      </c>
    </row>
    <row r="64" spans="8:14" ht="12.75">
      <c r="H64" s="155">
        <v>2437</v>
      </c>
      <c r="I64" s="152" t="s">
        <v>420</v>
      </c>
      <c r="K64" s="147">
        <v>345</v>
      </c>
      <c r="L64" s="149" t="s">
        <v>421</v>
      </c>
      <c r="M64" s="149" t="s">
        <v>422</v>
      </c>
      <c r="N64" s="148" t="s">
        <v>423</v>
      </c>
    </row>
    <row r="65" spans="8:14" ht="12.75">
      <c r="H65" s="155">
        <v>2445</v>
      </c>
      <c r="I65" s="152" t="s">
        <v>424</v>
      </c>
      <c r="K65" s="147">
        <v>365</v>
      </c>
      <c r="L65" s="149" t="s">
        <v>425</v>
      </c>
      <c r="M65" s="149" t="s">
        <v>426</v>
      </c>
      <c r="N65" s="148" t="s">
        <v>309</v>
      </c>
    </row>
    <row r="66" spans="8:14" ht="12.75">
      <c r="H66" s="155">
        <v>2453</v>
      </c>
      <c r="I66" s="152" t="s">
        <v>427</v>
      </c>
      <c r="K66" s="147">
        <v>368</v>
      </c>
      <c r="L66" s="149" t="s">
        <v>428</v>
      </c>
      <c r="M66" s="149" t="s">
        <v>429</v>
      </c>
      <c r="N66" s="148" t="s">
        <v>371</v>
      </c>
    </row>
    <row r="67" spans="8:14" ht="12.75">
      <c r="H67" s="155">
        <v>2461</v>
      </c>
      <c r="I67" s="152" t="s">
        <v>430</v>
      </c>
      <c r="K67" s="147">
        <v>370</v>
      </c>
      <c r="L67" s="149" t="s">
        <v>431</v>
      </c>
      <c r="M67" s="149" t="s">
        <v>432</v>
      </c>
      <c r="N67" s="148" t="s">
        <v>298</v>
      </c>
    </row>
    <row r="68" spans="8:14" ht="12.75">
      <c r="H68" s="155">
        <v>2470</v>
      </c>
      <c r="I68" s="152" t="s">
        <v>433</v>
      </c>
      <c r="K68" s="147">
        <v>380</v>
      </c>
      <c r="L68" s="149" t="s">
        <v>434</v>
      </c>
      <c r="M68" s="149" t="s">
        <v>435</v>
      </c>
      <c r="N68" s="148" t="s">
        <v>298</v>
      </c>
    </row>
    <row r="69" spans="8:14" ht="12.75">
      <c r="H69" s="155">
        <v>2496</v>
      </c>
      <c r="I69" s="152" t="s">
        <v>380</v>
      </c>
      <c r="K69" s="147">
        <v>390</v>
      </c>
      <c r="L69" s="149" t="s">
        <v>436</v>
      </c>
      <c r="M69" s="149" t="s">
        <v>437</v>
      </c>
      <c r="N69" s="148" t="s">
        <v>438</v>
      </c>
    </row>
    <row r="70" spans="8:14" ht="12.75">
      <c r="H70" s="155">
        <v>2518</v>
      </c>
      <c r="I70" s="152" t="s">
        <v>439</v>
      </c>
      <c r="K70" s="147">
        <v>398</v>
      </c>
      <c r="L70" s="149" t="s">
        <v>440</v>
      </c>
      <c r="M70" s="149" t="s">
        <v>441</v>
      </c>
      <c r="N70" s="148" t="s">
        <v>442</v>
      </c>
    </row>
    <row r="71" spans="8:14" ht="12.75">
      <c r="H71" s="155">
        <v>2534</v>
      </c>
      <c r="I71" s="152" t="s">
        <v>443</v>
      </c>
      <c r="K71" s="147">
        <v>405</v>
      </c>
      <c r="L71" s="149" t="s">
        <v>444</v>
      </c>
      <c r="M71" s="149" t="s">
        <v>445</v>
      </c>
      <c r="N71" s="148" t="s">
        <v>446</v>
      </c>
    </row>
    <row r="72" spans="8:14" ht="12.75">
      <c r="H72" s="155">
        <v>2550</v>
      </c>
      <c r="I72" s="152" t="s">
        <v>447</v>
      </c>
      <c r="K72" s="147">
        <v>420</v>
      </c>
      <c r="L72" s="149" t="s">
        <v>448</v>
      </c>
      <c r="M72" s="149" t="s">
        <v>449</v>
      </c>
      <c r="N72" s="148" t="s">
        <v>450</v>
      </c>
    </row>
    <row r="73" spans="8:14" ht="12.75">
      <c r="H73" s="155">
        <v>2593</v>
      </c>
      <c r="I73" s="152" t="s">
        <v>451</v>
      </c>
      <c r="K73" s="147">
        <v>425</v>
      </c>
      <c r="L73" s="149" t="s">
        <v>452</v>
      </c>
      <c r="M73" s="149" t="s">
        <v>453</v>
      </c>
      <c r="N73" s="148" t="s">
        <v>454</v>
      </c>
    </row>
    <row r="74" spans="8:14" ht="12.75">
      <c r="H74" s="155">
        <v>2674</v>
      </c>
      <c r="I74" s="152" t="s">
        <v>455</v>
      </c>
      <c r="K74" s="147">
        <v>440</v>
      </c>
      <c r="L74" s="149" t="s">
        <v>456</v>
      </c>
      <c r="M74" s="149" t="s">
        <v>457</v>
      </c>
      <c r="N74" s="148" t="s">
        <v>458</v>
      </c>
    </row>
    <row r="75" spans="8:14" ht="12.75">
      <c r="H75" s="155">
        <v>2712</v>
      </c>
      <c r="I75" s="152" t="s">
        <v>459</v>
      </c>
      <c r="K75" s="147">
        <v>450</v>
      </c>
      <c r="L75" s="149" t="s">
        <v>460</v>
      </c>
      <c r="M75" s="149" t="s">
        <v>461</v>
      </c>
      <c r="N75" s="148" t="s">
        <v>462</v>
      </c>
    </row>
    <row r="76" spans="8:14" ht="12.75">
      <c r="H76" s="155">
        <v>2755</v>
      </c>
      <c r="I76" s="152" t="s">
        <v>463</v>
      </c>
      <c r="K76" s="147">
        <v>460</v>
      </c>
      <c r="L76" s="149" t="s">
        <v>464</v>
      </c>
      <c r="M76" s="149" t="s">
        <v>465</v>
      </c>
      <c r="N76" s="148" t="s">
        <v>466</v>
      </c>
    </row>
    <row r="77" spans="8:14" ht="12.75">
      <c r="H77" s="155">
        <v>2810</v>
      </c>
      <c r="I77" s="152" t="s">
        <v>467</v>
      </c>
      <c r="K77" s="147">
        <v>470</v>
      </c>
      <c r="L77" s="149" t="s">
        <v>468</v>
      </c>
      <c r="M77" s="149" t="s">
        <v>469</v>
      </c>
      <c r="N77" s="148" t="s">
        <v>470</v>
      </c>
    </row>
    <row r="78" spans="8:14" ht="12.75">
      <c r="H78" s="155">
        <v>2895</v>
      </c>
      <c r="I78" s="152" t="s">
        <v>217</v>
      </c>
      <c r="K78" s="147">
        <v>482</v>
      </c>
      <c r="L78" s="149" t="s">
        <v>471</v>
      </c>
      <c r="M78" s="149" t="s">
        <v>472</v>
      </c>
      <c r="N78" s="148" t="s">
        <v>473</v>
      </c>
    </row>
    <row r="79" spans="8:14" ht="12.75">
      <c r="H79" s="155">
        <v>2917</v>
      </c>
      <c r="I79" s="152" t="s">
        <v>474</v>
      </c>
      <c r="K79" s="147">
        <v>485</v>
      </c>
      <c r="L79" s="149" t="s">
        <v>475</v>
      </c>
      <c r="M79" s="149" t="s">
        <v>476</v>
      </c>
      <c r="N79" s="148" t="s">
        <v>477</v>
      </c>
    </row>
    <row r="80" spans="8:14" ht="12.75">
      <c r="H80" s="155">
        <v>2933</v>
      </c>
      <c r="I80" s="152" t="s">
        <v>478</v>
      </c>
      <c r="K80" s="147">
        <v>490</v>
      </c>
      <c r="L80" s="149" t="s">
        <v>479</v>
      </c>
      <c r="M80" s="149" t="s">
        <v>480</v>
      </c>
      <c r="N80" s="148" t="s">
        <v>481</v>
      </c>
    </row>
    <row r="81" spans="8:14" ht="12.75">
      <c r="H81" s="155">
        <v>2976</v>
      </c>
      <c r="I81" s="152" t="s">
        <v>482</v>
      </c>
      <c r="K81" s="147">
        <v>495</v>
      </c>
      <c r="L81" s="149" t="s">
        <v>483</v>
      </c>
      <c r="M81" s="149" t="s">
        <v>484</v>
      </c>
      <c r="N81" s="148" t="s">
        <v>485</v>
      </c>
    </row>
    <row r="82" spans="8:14" ht="12.75">
      <c r="H82" s="155">
        <v>3018</v>
      </c>
      <c r="I82" s="152" t="s">
        <v>486</v>
      </c>
      <c r="K82" s="147">
        <v>500</v>
      </c>
      <c r="L82" s="149" t="s">
        <v>487</v>
      </c>
      <c r="M82" s="149" t="s">
        <v>488</v>
      </c>
      <c r="N82" s="148" t="s">
        <v>489</v>
      </c>
    </row>
    <row r="83" spans="8:14" ht="12.75">
      <c r="H83" s="155">
        <v>3050</v>
      </c>
      <c r="I83" s="152" t="s">
        <v>490</v>
      </c>
      <c r="K83" s="147">
        <v>503</v>
      </c>
      <c r="L83" s="149" t="s">
        <v>491</v>
      </c>
      <c r="M83" s="149" t="s">
        <v>492</v>
      </c>
      <c r="N83" s="148" t="s">
        <v>493</v>
      </c>
    </row>
    <row r="84" spans="8:14" ht="12.75">
      <c r="H84" s="155">
        <v>3093</v>
      </c>
      <c r="I84" s="152" t="s">
        <v>494</v>
      </c>
      <c r="K84" s="147">
        <v>505</v>
      </c>
      <c r="L84" s="149" t="s">
        <v>495</v>
      </c>
      <c r="M84" s="149" t="s">
        <v>496</v>
      </c>
      <c r="N84" s="148" t="s">
        <v>497</v>
      </c>
    </row>
    <row r="85" spans="8:14" ht="12.75">
      <c r="H85" s="155">
        <v>3131</v>
      </c>
      <c r="I85" s="152" t="s">
        <v>498</v>
      </c>
      <c r="K85" s="147">
        <v>510</v>
      </c>
      <c r="L85" s="149" t="s">
        <v>499</v>
      </c>
      <c r="M85" s="149" t="s">
        <v>500</v>
      </c>
      <c r="N85" s="148" t="s">
        <v>501</v>
      </c>
    </row>
    <row r="86" spans="8:14" ht="12.75">
      <c r="H86" s="155">
        <v>3174</v>
      </c>
      <c r="I86" s="152" t="s">
        <v>502</v>
      </c>
      <c r="K86" s="147">
        <v>520</v>
      </c>
      <c r="L86" s="149" t="s">
        <v>503</v>
      </c>
      <c r="M86" s="149" t="s">
        <v>504</v>
      </c>
      <c r="N86" s="148" t="s">
        <v>505</v>
      </c>
    </row>
    <row r="87" spans="8:14" ht="12.75">
      <c r="H87" s="155">
        <v>3255</v>
      </c>
      <c r="I87" s="152" t="s">
        <v>506</v>
      </c>
      <c r="K87" s="147">
        <v>530</v>
      </c>
      <c r="L87" s="149" t="s">
        <v>507</v>
      </c>
      <c r="M87" s="149" t="s">
        <v>508</v>
      </c>
      <c r="N87" s="148" t="s">
        <v>478</v>
      </c>
    </row>
    <row r="88" spans="8:14" ht="12.75">
      <c r="H88" s="155">
        <v>3298</v>
      </c>
      <c r="I88" s="152" t="s">
        <v>509</v>
      </c>
      <c r="K88" s="147">
        <v>535</v>
      </c>
      <c r="L88" s="149" t="s">
        <v>510</v>
      </c>
      <c r="M88" s="149" t="s">
        <v>511</v>
      </c>
      <c r="N88" s="148" t="s">
        <v>417</v>
      </c>
    </row>
    <row r="89" spans="8:14" ht="12.75">
      <c r="H89" s="155">
        <v>3310</v>
      </c>
      <c r="I89" s="152" t="s">
        <v>512</v>
      </c>
      <c r="K89" s="147">
        <v>540</v>
      </c>
      <c r="L89" s="149" t="s">
        <v>513</v>
      </c>
      <c r="M89" s="149" t="s">
        <v>514</v>
      </c>
      <c r="N89" s="148" t="s">
        <v>515</v>
      </c>
    </row>
    <row r="90" spans="8:14" ht="12.75">
      <c r="H90" s="155">
        <v>3344</v>
      </c>
      <c r="I90" s="152" t="s">
        <v>516</v>
      </c>
      <c r="K90" s="147">
        <v>545</v>
      </c>
      <c r="L90" s="149" t="s">
        <v>517</v>
      </c>
      <c r="M90" s="149" t="s">
        <v>518</v>
      </c>
      <c r="N90" s="148" t="s">
        <v>447</v>
      </c>
    </row>
    <row r="91" spans="8:14" ht="12.75">
      <c r="H91" s="155">
        <v>3379</v>
      </c>
      <c r="I91" s="152" t="s">
        <v>338</v>
      </c>
      <c r="K91" s="147">
        <v>560</v>
      </c>
      <c r="L91" s="149" t="s">
        <v>519</v>
      </c>
      <c r="M91" s="149" t="s">
        <v>520</v>
      </c>
      <c r="N91" s="148" t="s">
        <v>521</v>
      </c>
    </row>
    <row r="92" spans="8:14" ht="12.75">
      <c r="H92" s="155">
        <v>3417</v>
      </c>
      <c r="I92" s="152" t="s">
        <v>458</v>
      </c>
      <c r="K92" s="147">
        <v>565</v>
      </c>
      <c r="L92" s="149" t="s">
        <v>522</v>
      </c>
      <c r="M92" s="149" t="s">
        <v>523</v>
      </c>
      <c r="N92" s="148" t="s">
        <v>524</v>
      </c>
    </row>
    <row r="93" spans="8:14" ht="12.75">
      <c r="H93" s="155">
        <v>3514</v>
      </c>
      <c r="I93" s="152" t="s">
        <v>366</v>
      </c>
      <c r="K93" s="147">
        <v>570</v>
      </c>
      <c r="L93" s="149" t="s">
        <v>525</v>
      </c>
      <c r="M93" s="149" t="s">
        <v>526</v>
      </c>
      <c r="N93" s="148" t="s">
        <v>527</v>
      </c>
    </row>
    <row r="94" spans="8:14" ht="12.75">
      <c r="H94" s="155">
        <v>3557</v>
      </c>
      <c r="I94" s="152" t="s">
        <v>528</v>
      </c>
      <c r="K94" s="147">
        <v>575</v>
      </c>
      <c r="L94" s="149" t="s">
        <v>529</v>
      </c>
      <c r="M94" s="149" t="s">
        <v>530</v>
      </c>
      <c r="N94" s="148" t="s">
        <v>531</v>
      </c>
    </row>
    <row r="95" spans="8:14" ht="12.75">
      <c r="H95" s="155">
        <v>3573</v>
      </c>
      <c r="I95" s="152" t="s">
        <v>532</v>
      </c>
      <c r="K95" s="147">
        <v>585</v>
      </c>
      <c r="L95" s="149" t="s">
        <v>533</v>
      </c>
      <c r="M95" s="149" t="s">
        <v>534</v>
      </c>
      <c r="N95" s="148" t="s">
        <v>535</v>
      </c>
    </row>
    <row r="96" spans="8:14" ht="12.75">
      <c r="H96" s="155">
        <v>3595</v>
      </c>
      <c r="I96" s="152" t="s">
        <v>536</v>
      </c>
      <c r="K96" s="147">
        <v>600</v>
      </c>
      <c r="L96" s="149" t="s">
        <v>537</v>
      </c>
      <c r="M96" s="149" t="s">
        <v>538</v>
      </c>
      <c r="N96" s="148" t="s">
        <v>539</v>
      </c>
    </row>
    <row r="97" spans="8:14" ht="12.75">
      <c r="H97" s="155">
        <v>3611</v>
      </c>
      <c r="I97" s="152" t="s">
        <v>540</v>
      </c>
      <c r="K97" s="147">
        <v>601</v>
      </c>
      <c r="L97" s="149" t="s">
        <v>541</v>
      </c>
      <c r="M97" s="149" t="s">
        <v>542</v>
      </c>
      <c r="N97" s="148" t="s">
        <v>543</v>
      </c>
    </row>
    <row r="98" spans="8:14" ht="12.75">
      <c r="H98" s="155">
        <v>3654</v>
      </c>
      <c r="I98" s="152" t="s">
        <v>544</v>
      </c>
      <c r="K98" s="147">
        <v>603</v>
      </c>
      <c r="L98" s="149" t="s">
        <v>545</v>
      </c>
      <c r="M98" s="149" t="s">
        <v>546</v>
      </c>
      <c r="N98" s="148" t="s">
        <v>547</v>
      </c>
    </row>
    <row r="99" spans="8:14" ht="12.75">
      <c r="H99" s="155">
        <v>3697</v>
      </c>
      <c r="I99" s="152" t="s">
        <v>283</v>
      </c>
      <c r="K99" s="147">
        <v>607</v>
      </c>
      <c r="L99" s="149" t="s">
        <v>548</v>
      </c>
      <c r="M99" s="149" t="s">
        <v>549</v>
      </c>
      <c r="N99" s="148" t="s">
        <v>550</v>
      </c>
    </row>
    <row r="100" spans="8:14" ht="12.75">
      <c r="H100" s="155">
        <v>3727</v>
      </c>
      <c r="I100" s="152" t="s">
        <v>551</v>
      </c>
      <c r="K100" s="147">
        <v>612</v>
      </c>
      <c r="L100" s="149" t="s">
        <v>552</v>
      </c>
      <c r="M100" s="149" t="s">
        <v>553</v>
      </c>
      <c r="N100" s="148" t="s">
        <v>554</v>
      </c>
    </row>
    <row r="101" spans="8:14" ht="12.75">
      <c r="H101" s="155">
        <v>3751</v>
      </c>
      <c r="I101" s="152" t="s">
        <v>555</v>
      </c>
      <c r="K101" s="147">
        <v>620</v>
      </c>
      <c r="L101" s="149" t="s">
        <v>556</v>
      </c>
      <c r="M101" s="149" t="s">
        <v>557</v>
      </c>
      <c r="N101" s="148" t="s">
        <v>558</v>
      </c>
    </row>
    <row r="102" spans="8:14" ht="12.75">
      <c r="H102" s="155">
        <v>3794</v>
      </c>
      <c r="I102" s="152" t="s">
        <v>559</v>
      </c>
      <c r="K102" s="147">
        <v>625</v>
      </c>
      <c r="L102" s="149" t="s">
        <v>560</v>
      </c>
      <c r="M102" s="149" t="s">
        <v>561</v>
      </c>
      <c r="N102" s="148" t="s">
        <v>420</v>
      </c>
    </row>
    <row r="103" spans="8:14" ht="12.75">
      <c r="H103" s="155">
        <v>3832</v>
      </c>
      <c r="I103" s="152" t="s">
        <v>562</v>
      </c>
      <c r="K103" s="147">
        <v>630</v>
      </c>
      <c r="L103" s="149" t="s">
        <v>563</v>
      </c>
      <c r="M103" s="149" t="s">
        <v>564</v>
      </c>
      <c r="N103" s="148" t="s">
        <v>565</v>
      </c>
    </row>
    <row r="104" spans="8:14" ht="12.75">
      <c r="H104" s="155">
        <v>3867</v>
      </c>
      <c r="I104" s="152" t="s">
        <v>566</v>
      </c>
      <c r="K104" s="147">
        <v>635</v>
      </c>
      <c r="L104" s="149" t="s">
        <v>567</v>
      </c>
      <c r="M104" s="149" t="s">
        <v>568</v>
      </c>
      <c r="N104" s="148" t="s">
        <v>203</v>
      </c>
    </row>
    <row r="105" spans="8:14" ht="12.75">
      <c r="H105" s="155">
        <v>3883</v>
      </c>
      <c r="I105" s="152" t="s">
        <v>569</v>
      </c>
      <c r="K105" s="147">
        <v>640</v>
      </c>
      <c r="L105" s="149" t="s">
        <v>570</v>
      </c>
      <c r="M105" s="149" t="s">
        <v>571</v>
      </c>
      <c r="N105" s="148" t="s">
        <v>359</v>
      </c>
    </row>
    <row r="106" spans="8:14" ht="12.75">
      <c r="H106" s="155">
        <v>3913</v>
      </c>
      <c r="I106" s="152" t="s">
        <v>384</v>
      </c>
      <c r="K106" s="147">
        <v>645</v>
      </c>
      <c r="L106" s="149" t="s">
        <v>572</v>
      </c>
      <c r="M106" s="149" t="s">
        <v>573</v>
      </c>
      <c r="N106" s="148" t="s">
        <v>298</v>
      </c>
    </row>
    <row r="107" spans="8:14" ht="12.75">
      <c r="H107" s="155">
        <v>3964</v>
      </c>
      <c r="I107" s="152" t="s">
        <v>574</v>
      </c>
      <c r="K107" s="147">
        <v>646</v>
      </c>
      <c r="L107" s="149" t="s">
        <v>572</v>
      </c>
      <c r="M107" s="149" t="s">
        <v>573</v>
      </c>
      <c r="N107" s="148" t="s">
        <v>298</v>
      </c>
    </row>
    <row r="108" spans="8:14" ht="12.75">
      <c r="H108" s="155">
        <v>3999</v>
      </c>
      <c r="I108" s="152" t="s">
        <v>575</v>
      </c>
      <c r="K108" s="147">
        <v>650</v>
      </c>
      <c r="L108" s="149" t="s">
        <v>576</v>
      </c>
      <c r="M108" s="149" t="s">
        <v>577</v>
      </c>
      <c r="N108" s="148" t="s">
        <v>298</v>
      </c>
    </row>
    <row r="109" spans="8:14" ht="12.75">
      <c r="H109" s="155">
        <v>4030</v>
      </c>
      <c r="I109" s="152" t="s">
        <v>578</v>
      </c>
      <c r="K109" s="147">
        <v>651</v>
      </c>
      <c r="L109" s="149" t="s">
        <v>576</v>
      </c>
      <c r="M109" s="149" t="s">
        <v>579</v>
      </c>
      <c r="N109" s="148" t="s">
        <v>298</v>
      </c>
    </row>
    <row r="110" spans="8:14" ht="12.75">
      <c r="H110" s="155">
        <v>4111</v>
      </c>
      <c r="I110" s="152" t="s">
        <v>580</v>
      </c>
      <c r="K110" s="147">
        <v>660</v>
      </c>
      <c r="L110" s="149" t="s">
        <v>581</v>
      </c>
      <c r="M110" s="149" t="s">
        <v>582</v>
      </c>
      <c r="N110" s="148" t="s">
        <v>583</v>
      </c>
    </row>
    <row r="111" spans="8:14" ht="12.75">
      <c r="H111" s="155">
        <v>4200</v>
      </c>
      <c r="I111" s="152" t="s">
        <v>584</v>
      </c>
      <c r="K111" s="147">
        <v>665</v>
      </c>
      <c r="L111" s="149" t="s">
        <v>585</v>
      </c>
      <c r="M111" s="149" t="s">
        <v>586</v>
      </c>
      <c r="N111" s="148" t="s">
        <v>587</v>
      </c>
    </row>
    <row r="112" spans="8:14" ht="12.75">
      <c r="H112" s="155">
        <v>4235</v>
      </c>
      <c r="I112" s="152" t="s">
        <v>588</v>
      </c>
      <c r="K112" s="147">
        <v>680</v>
      </c>
      <c r="L112" s="149" t="s">
        <v>589</v>
      </c>
      <c r="M112" s="149" t="s">
        <v>590</v>
      </c>
      <c r="N112" s="148" t="s">
        <v>591</v>
      </c>
    </row>
    <row r="113" spans="8:14" ht="12.75">
      <c r="H113" s="155">
        <v>4260</v>
      </c>
      <c r="I113" s="152" t="s">
        <v>547</v>
      </c>
      <c r="K113" s="147">
        <v>685</v>
      </c>
      <c r="L113" s="149" t="s">
        <v>592</v>
      </c>
      <c r="M113" s="149" t="s">
        <v>593</v>
      </c>
      <c r="N113" s="148" t="s">
        <v>594</v>
      </c>
    </row>
    <row r="114" spans="8:14" ht="12.75">
      <c r="H114" s="155">
        <v>4278</v>
      </c>
      <c r="I114" s="152" t="s">
        <v>595</v>
      </c>
      <c r="K114" s="147">
        <v>706</v>
      </c>
      <c r="L114" s="149" t="s">
        <v>596</v>
      </c>
      <c r="M114" s="149" t="s">
        <v>597</v>
      </c>
      <c r="N114" s="148" t="s">
        <v>188</v>
      </c>
    </row>
    <row r="115" spans="8:14" ht="12.75">
      <c r="H115" s="155">
        <v>4316</v>
      </c>
      <c r="I115" s="152" t="s">
        <v>598</v>
      </c>
      <c r="K115" s="147">
        <v>715</v>
      </c>
      <c r="L115" s="149" t="s">
        <v>599</v>
      </c>
      <c r="M115" s="149" t="s">
        <v>600</v>
      </c>
      <c r="N115" s="148" t="s">
        <v>352</v>
      </c>
    </row>
    <row r="116" spans="8:14" ht="12.75">
      <c r="H116" s="155">
        <v>4340</v>
      </c>
      <c r="I116" s="152" t="s">
        <v>601</v>
      </c>
      <c r="K116" s="147">
        <v>720</v>
      </c>
      <c r="L116" s="149" t="s">
        <v>602</v>
      </c>
      <c r="M116" s="149" t="s">
        <v>603</v>
      </c>
      <c r="N116" s="148" t="s">
        <v>604</v>
      </c>
    </row>
    <row r="117" spans="8:14" ht="12.75">
      <c r="H117" s="155">
        <v>4383</v>
      </c>
      <c r="I117" s="152" t="s">
        <v>605</v>
      </c>
      <c r="K117" s="147">
        <v>725</v>
      </c>
      <c r="L117" s="149" t="s">
        <v>606</v>
      </c>
      <c r="M117" s="149" t="s">
        <v>607</v>
      </c>
      <c r="N117" s="148" t="s">
        <v>403</v>
      </c>
    </row>
    <row r="118" spans="8:14" ht="12.75">
      <c r="H118" s="155">
        <v>4405</v>
      </c>
      <c r="I118" s="152" t="s">
        <v>608</v>
      </c>
      <c r="K118" s="147">
        <v>730</v>
      </c>
      <c r="L118" s="149" t="s">
        <v>609</v>
      </c>
      <c r="M118" s="149" t="s">
        <v>610</v>
      </c>
      <c r="N118" s="148" t="s">
        <v>611</v>
      </c>
    </row>
    <row r="119" spans="8:14" ht="12.75">
      <c r="H119" s="155">
        <v>4421</v>
      </c>
      <c r="I119" s="152" t="s">
        <v>612</v>
      </c>
      <c r="K119" s="147">
        <v>735</v>
      </c>
      <c r="L119" s="149" t="s">
        <v>613</v>
      </c>
      <c r="M119" s="149" t="s">
        <v>614</v>
      </c>
      <c r="N119" s="148" t="s">
        <v>455</v>
      </c>
    </row>
    <row r="120" spans="8:14" ht="12.75">
      <c r="H120" s="155">
        <v>4456</v>
      </c>
      <c r="I120" s="152" t="s">
        <v>615</v>
      </c>
      <c r="K120" s="147">
        <v>738</v>
      </c>
      <c r="L120" s="149" t="s">
        <v>616</v>
      </c>
      <c r="M120" s="149" t="s">
        <v>617</v>
      </c>
      <c r="N120" s="148" t="s">
        <v>618</v>
      </c>
    </row>
    <row r="121" spans="8:14" ht="12.75">
      <c r="H121" s="155">
        <v>4472</v>
      </c>
      <c r="I121" s="152" t="s">
        <v>594</v>
      </c>
      <c r="K121" s="147">
        <v>741</v>
      </c>
      <c r="L121" s="149" t="s">
        <v>619</v>
      </c>
      <c r="M121" s="149" t="s">
        <v>573</v>
      </c>
      <c r="N121" s="148" t="s">
        <v>620</v>
      </c>
    </row>
    <row r="122" spans="8:14" ht="12.75">
      <c r="H122" s="155">
        <v>4499</v>
      </c>
      <c r="I122" s="152" t="s">
        <v>621</v>
      </c>
      <c r="K122" s="147">
        <v>745</v>
      </c>
      <c r="L122" s="149" t="s">
        <v>622</v>
      </c>
      <c r="M122" s="149" t="s">
        <v>623</v>
      </c>
      <c r="N122" s="148" t="s">
        <v>624</v>
      </c>
    </row>
    <row r="123" spans="8:14" ht="12.75">
      <c r="H123" s="155">
        <v>4502</v>
      </c>
      <c r="I123" s="152" t="s">
        <v>446</v>
      </c>
      <c r="K123" s="147">
        <v>755</v>
      </c>
      <c r="L123" s="149" t="s">
        <v>625</v>
      </c>
      <c r="M123" s="149" t="s">
        <v>626</v>
      </c>
      <c r="N123" s="148" t="s">
        <v>299</v>
      </c>
    </row>
    <row r="124" spans="8:14" ht="12.75">
      <c r="H124" s="155">
        <v>4553</v>
      </c>
      <c r="I124" s="152" t="s">
        <v>627</v>
      </c>
      <c r="K124" s="147">
        <v>760</v>
      </c>
      <c r="L124" s="149" t="s">
        <v>628</v>
      </c>
      <c r="M124" s="149" t="s">
        <v>629</v>
      </c>
      <c r="N124" s="148" t="s">
        <v>630</v>
      </c>
    </row>
    <row r="125" spans="8:14" ht="12.75">
      <c r="H125" s="155">
        <v>4588</v>
      </c>
      <c r="I125" s="152" t="s">
        <v>630</v>
      </c>
      <c r="K125" s="147">
        <v>765</v>
      </c>
      <c r="L125" s="149" t="s">
        <v>631</v>
      </c>
      <c r="M125" s="149" t="s">
        <v>632</v>
      </c>
      <c r="N125" s="148" t="s">
        <v>633</v>
      </c>
    </row>
    <row r="126" spans="8:14" ht="12.75">
      <c r="H126" s="155">
        <v>4618</v>
      </c>
      <c r="I126" s="152" t="s">
        <v>634</v>
      </c>
      <c r="K126" s="147">
        <v>770</v>
      </c>
      <c r="L126" s="149" t="s">
        <v>635</v>
      </c>
      <c r="M126" s="149" t="s">
        <v>636</v>
      </c>
      <c r="N126" s="148" t="s">
        <v>502</v>
      </c>
    </row>
    <row r="127" spans="8:14" ht="12.75">
      <c r="H127" s="155">
        <v>4642</v>
      </c>
      <c r="I127" s="152" t="s">
        <v>637</v>
      </c>
      <c r="K127" s="147">
        <v>775</v>
      </c>
      <c r="L127" s="149" t="s">
        <v>638</v>
      </c>
      <c r="M127" s="149" t="s">
        <v>639</v>
      </c>
      <c r="N127" s="148" t="s">
        <v>288</v>
      </c>
    </row>
    <row r="128" spans="8:14" ht="12.75">
      <c r="H128" s="155">
        <v>4677</v>
      </c>
      <c r="I128" s="152" t="s">
        <v>524</v>
      </c>
      <c r="K128" s="147">
        <v>778</v>
      </c>
      <c r="L128" s="149" t="s">
        <v>640</v>
      </c>
      <c r="M128" s="149" t="s">
        <v>641</v>
      </c>
      <c r="N128" s="148" t="s">
        <v>642</v>
      </c>
    </row>
    <row r="129" spans="8:14" ht="12.75">
      <c r="H129" s="155">
        <v>4723</v>
      </c>
      <c r="I129" s="152" t="s">
        <v>643</v>
      </c>
      <c r="K129" s="147">
        <v>779</v>
      </c>
      <c r="L129" s="149" t="s">
        <v>644</v>
      </c>
      <c r="M129" s="149" t="s">
        <v>645</v>
      </c>
      <c r="N129" s="148" t="s">
        <v>646</v>
      </c>
    </row>
    <row r="130" spans="8:14" ht="12.75">
      <c r="H130" s="155">
        <v>4740</v>
      </c>
      <c r="I130" s="152" t="s">
        <v>312</v>
      </c>
      <c r="K130" s="147">
        <v>780</v>
      </c>
      <c r="L130" s="149" t="s">
        <v>647</v>
      </c>
      <c r="M130" s="149" t="s">
        <v>648</v>
      </c>
      <c r="N130" s="148" t="s">
        <v>584</v>
      </c>
    </row>
    <row r="131" spans="8:14" ht="12.75">
      <c r="H131" s="155">
        <v>4766</v>
      </c>
      <c r="I131" s="152" t="s">
        <v>649</v>
      </c>
      <c r="K131" s="147">
        <v>785</v>
      </c>
      <c r="L131" s="149" t="s">
        <v>650</v>
      </c>
      <c r="M131" s="149" t="s">
        <v>651</v>
      </c>
      <c r="N131" s="148" t="s">
        <v>652</v>
      </c>
    </row>
    <row r="132" spans="8:14" ht="12.75">
      <c r="H132" s="155">
        <v>4774</v>
      </c>
      <c r="I132" s="152" t="s">
        <v>653</v>
      </c>
      <c r="K132" s="147">
        <v>790</v>
      </c>
      <c r="L132" s="149" t="s">
        <v>654</v>
      </c>
      <c r="M132" s="149" t="s">
        <v>87</v>
      </c>
      <c r="N132" s="148" t="s">
        <v>9</v>
      </c>
    </row>
    <row r="133" spans="8:14" ht="12.75">
      <c r="H133" s="155">
        <v>4855</v>
      </c>
      <c r="I133" s="152" t="s">
        <v>655</v>
      </c>
      <c r="K133" s="147">
        <v>795</v>
      </c>
      <c r="L133" s="149" t="s">
        <v>656</v>
      </c>
      <c r="M133" s="149" t="s">
        <v>657</v>
      </c>
      <c r="N133" s="148" t="s">
        <v>658</v>
      </c>
    </row>
    <row r="134" spans="8:14" ht="12.75">
      <c r="H134" s="155">
        <v>4880</v>
      </c>
      <c r="I134" s="152" t="s">
        <v>659</v>
      </c>
      <c r="K134" s="147">
        <v>800</v>
      </c>
      <c r="L134" s="149" t="s">
        <v>660</v>
      </c>
      <c r="M134" s="149" t="s">
        <v>661</v>
      </c>
      <c r="N134" s="148" t="s">
        <v>349</v>
      </c>
    </row>
    <row r="135" spans="8:14" ht="12.75">
      <c r="H135" s="155">
        <v>4901</v>
      </c>
      <c r="I135" s="152" t="s">
        <v>662</v>
      </c>
      <c r="K135" s="147">
        <v>805</v>
      </c>
      <c r="L135" s="149" t="s">
        <v>663</v>
      </c>
      <c r="M135" s="149" t="s">
        <v>664</v>
      </c>
      <c r="N135" s="148" t="s">
        <v>665</v>
      </c>
    </row>
    <row r="136" spans="8:14" ht="12.75">
      <c r="H136" s="155">
        <v>4936</v>
      </c>
      <c r="I136" s="152" t="s">
        <v>666</v>
      </c>
      <c r="K136" s="147">
        <v>810</v>
      </c>
      <c r="L136" s="149" t="s">
        <v>667</v>
      </c>
      <c r="M136" s="149" t="s">
        <v>668</v>
      </c>
      <c r="N136" s="148" t="s">
        <v>532</v>
      </c>
    </row>
    <row r="137" spans="8:14" ht="12.75">
      <c r="H137" s="155">
        <v>4944</v>
      </c>
      <c r="I137" s="152" t="s">
        <v>669</v>
      </c>
      <c r="K137" s="147">
        <v>815</v>
      </c>
      <c r="L137" s="149" t="s">
        <v>670</v>
      </c>
      <c r="M137" s="149" t="s">
        <v>671</v>
      </c>
      <c r="N137" s="148" t="s">
        <v>672</v>
      </c>
    </row>
    <row r="138" spans="8:14" ht="12.75">
      <c r="H138" s="155">
        <v>4952</v>
      </c>
      <c r="I138" s="152" t="s">
        <v>673</v>
      </c>
      <c r="K138" s="147">
        <v>820</v>
      </c>
      <c r="L138" s="149" t="s">
        <v>674</v>
      </c>
      <c r="M138" s="149" t="s">
        <v>675</v>
      </c>
      <c r="N138" s="148" t="s">
        <v>676</v>
      </c>
    </row>
    <row r="139" spans="8:14" ht="12.75">
      <c r="H139" s="155">
        <v>4995</v>
      </c>
      <c r="I139" s="152" t="s">
        <v>677</v>
      </c>
      <c r="K139" s="147">
        <v>825</v>
      </c>
      <c r="L139" s="149" t="s">
        <v>678</v>
      </c>
      <c r="M139" s="149" t="s">
        <v>679</v>
      </c>
      <c r="N139" s="148" t="s">
        <v>325</v>
      </c>
    </row>
    <row r="140" spans="8:14" ht="12.75">
      <c r="H140" s="155">
        <v>5010</v>
      </c>
      <c r="I140" s="152" t="s">
        <v>680</v>
      </c>
      <c r="K140" s="147">
        <v>828</v>
      </c>
      <c r="L140" s="149" t="s">
        <v>681</v>
      </c>
      <c r="M140" s="149" t="s">
        <v>682</v>
      </c>
      <c r="N140" s="148" t="s">
        <v>627</v>
      </c>
    </row>
    <row r="141" spans="8:14" ht="12.75">
      <c r="H141" s="155">
        <v>5053</v>
      </c>
      <c r="I141" s="152" t="s">
        <v>683</v>
      </c>
      <c r="K141" s="147">
        <v>829</v>
      </c>
      <c r="L141" s="149" t="s">
        <v>684</v>
      </c>
      <c r="M141" s="149" t="s">
        <v>685</v>
      </c>
      <c r="N141" s="148" t="s">
        <v>686</v>
      </c>
    </row>
    <row r="142" spans="8:14" ht="12.75">
      <c r="H142" s="155">
        <v>5070</v>
      </c>
      <c r="I142" s="152" t="s">
        <v>687</v>
      </c>
      <c r="K142" s="147">
        <v>830</v>
      </c>
      <c r="L142" s="149" t="s">
        <v>688</v>
      </c>
      <c r="M142" s="149" t="s">
        <v>689</v>
      </c>
      <c r="N142" s="148" t="s">
        <v>690</v>
      </c>
    </row>
    <row r="143" spans="8:14" ht="12.75">
      <c r="H143" s="155">
        <v>5088</v>
      </c>
      <c r="I143" s="152" t="s">
        <v>691</v>
      </c>
      <c r="K143" s="147">
        <v>835</v>
      </c>
      <c r="L143" s="149" t="s">
        <v>692</v>
      </c>
      <c r="M143" s="149" t="s">
        <v>693</v>
      </c>
      <c r="N143" s="148" t="s">
        <v>694</v>
      </c>
    </row>
    <row r="144" spans="8:14" ht="12.75">
      <c r="H144" s="155">
        <v>5118</v>
      </c>
      <c r="I144" s="152" t="s">
        <v>695</v>
      </c>
      <c r="K144" s="147">
        <v>840</v>
      </c>
      <c r="L144" s="149" t="s">
        <v>696</v>
      </c>
      <c r="M144" s="149" t="s">
        <v>697</v>
      </c>
      <c r="N144" s="148" t="s">
        <v>698</v>
      </c>
    </row>
    <row r="145" spans="8:14" ht="12.75">
      <c r="H145" s="155">
        <v>5177</v>
      </c>
      <c r="I145" s="152" t="s">
        <v>699</v>
      </c>
      <c r="K145" s="147">
        <v>845</v>
      </c>
      <c r="L145" s="149" t="s">
        <v>700</v>
      </c>
      <c r="M145" s="149" t="s">
        <v>701</v>
      </c>
      <c r="N145" s="148" t="s">
        <v>699</v>
      </c>
    </row>
    <row r="146" spans="8:14" ht="12.75">
      <c r="H146" s="155">
        <v>5215</v>
      </c>
      <c r="I146" s="152" t="s">
        <v>702</v>
      </c>
      <c r="K146" s="147">
        <v>850</v>
      </c>
      <c r="L146" s="149" t="s">
        <v>703</v>
      </c>
      <c r="M146" s="149" t="s">
        <v>704</v>
      </c>
      <c r="N146" s="148" t="s">
        <v>705</v>
      </c>
    </row>
    <row r="147" spans="8:14" ht="12.75">
      <c r="H147" s="155">
        <v>5258</v>
      </c>
      <c r="I147" s="152" t="s">
        <v>706</v>
      </c>
      <c r="K147" s="147">
        <v>855</v>
      </c>
      <c r="L147" s="149" t="s">
        <v>707</v>
      </c>
      <c r="M147" s="149" t="s">
        <v>708</v>
      </c>
      <c r="N147" s="148" t="s">
        <v>709</v>
      </c>
    </row>
    <row r="148" spans="8:14" ht="12.75">
      <c r="H148" s="155">
        <v>5282</v>
      </c>
      <c r="I148" s="152" t="s">
        <v>565</v>
      </c>
      <c r="K148" s="147">
        <v>860</v>
      </c>
      <c r="L148" s="149" t="s">
        <v>710</v>
      </c>
      <c r="M148" s="149" t="s">
        <v>711</v>
      </c>
      <c r="N148" s="148" t="s">
        <v>712</v>
      </c>
    </row>
    <row r="149" spans="8:14" ht="12.75">
      <c r="H149" s="155">
        <v>5312</v>
      </c>
      <c r="I149" s="152" t="s">
        <v>713</v>
      </c>
      <c r="K149" s="147">
        <v>865</v>
      </c>
      <c r="L149" s="149" t="s">
        <v>714</v>
      </c>
      <c r="M149" s="149" t="s">
        <v>715</v>
      </c>
      <c r="N149" s="148" t="s">
        <v>716</v>
      </c>
    </row>
    <row r="150" spans="8:14" ht="12.75">
      <c r="H150" s="155">
        <v>5355</v>
      </c>
      <c r="I150" s="152" t="s">
        <v>717</v>
      </c>
      <c r="K150" s="147">
        <v>870</v>
      </c>
      <c r="L150" s="149" t="s">
        <v>718</v>
      </c>
      <c r="M150" s="149" t="s">
        <v>719</v>
      </c>
      <c r="N150" s="148" t="s">
        <v>634</v>
      </c>
    </row>
    <row r="151" spans="8:14" ht="12.75">
      <c r="H151" s="155">
        <v>5380</v>
      </c>
      <c r="I151" s="152" t="s">
        <v>256</v>
      </c>
      <c r="K151" s="147">
        <v>875</v>
      </c>
      <c r="L151" s="149" t="s">
        <v>720</v>
      </c>
      <c r="M151" s="149" t="s">
        <v>721</v>
      </c>
      <c r="N151" s="148" t="s">
        <v>722</v>
      </c>
    </row>
    <row r="152" spans="8:14" ht="12.75">
      <c r="H152" s="155">
        <v>5428</v>
      </c>
      <c r="I152" s="152" t="s">
        <v>723</v>
      </c>
      <c r="K152" s="147">
        <v>880</v>
      </c>
      <c r="L152" s="149" t="s">
        <v>724</v>
      </c>
      <c r="M152" s="149" t="s">
        <v>725</v>
      </c>
      <c r="N152" s="148" t="s">
        <v>562</v>
      </c>
    </row>
    <row r="153" spans="8:14" ht="12.75">
      <c r="H153" s="155">
        <v>5452</v>
      </c>
      <c r="I153" s="152" t="s">
        <v>726</v>
      </c>
      <c r="K153" s="147">
        <v>893</v>
      </c>
      <c r="L153" s="149" t="s">
        <v>727</v>
      </c>
      <c r="M153" s="149" t="s">
        <v>728</v>
      </c>
      <c r="N153" s="148" t="s">
        <v>729</v>
      </c>
    </row>
    <row r="154" spans="8:14" ht="12.75">
      <c r="H154" s="155">
        <v>5517</v>
      </c>
      <c r="I154" s="152" t="s">
        <v>730</v>
      </c>
      <c r="K154" s="147">
        <v>895</v>
      </c>
      <c r="L154" s="149" t="s">
        <v>731</v>
      </c>
      <c r="M154" s="149" t="s">
        <v>732</v>
      </c>
      <c r="N154" s="148" t="s">
        <v>733</v>
      </c>
    </row>
    <row r="155" spans="8:14" ht="12.75">
      <c r="H155" s="155">
        <v>5568</v>
      </c>
      <c r="I155" s="152" t="s">
        <v>734</v>
      </c>
      <c r="K155" s="147">
        <v>905</v>
      </c>
      <c r="L155" s="149" t="s">
        <v>735</v>
      </c>
      <c r="M155" s="149" t="s">
        <v>736</v>
      </c>
      <c r="N155" s="148" t="s">
        <v>265</v>
      </c>
    </row>
    <row r="156" spans="8:14" ht="12.75">
      <c r="H156" s="155">
        <v>5665</v>
      </c>
      <c r="I156" s="152" t="s">
        <v>737</v>
      </c>
      <c r="K156" s="147">
        <v>911</v>
      </c>
      <c r="L156" s="149" t="s">
        <v>738</v>
      </c>
      <c r="M156" s="149" t="s">
        <v>739</v>
      </c>
      <c r="N156" s="148" t="s">
        <v>740</v>
      </c>
    </row>
    <row r="157" spans="8:14" ht="12.75">
      <c r="H157" s="155">
        <v>5738</v>
      </c>
      <c r="I157" s="152" t="s">
        <v>741</v>
      </c>
      <c r="K157" s="147">
        <v>913</v>
      </c>
      <c r="L157" s="149" t="s">
        <v>742</v>
      </c>
      <c r="M157" s="149" t="s">
        <v>743</v>
      </c>
      <c r="N157" s="148" t="s">
        <v>744</v>
      </c>
    </row>
    <row r="158" spans="8:14" ht="12.75">
      <c r="H158" s="155">
        <v>5754</v>
      </c>
      <c r="I158" s="152" t="s">
        <v>745</v>
      </c>
      <c r="K158" s="147">
        <v>914</v>
      </c>
      <c r="L158" s="149" t="s">
        <v>746</v>
      </c>
      <c r="M158" s="149" t="s">
        <v>747</v>
      </c>
      <c r="N158" s="148" t="s">
        <v>748</v>
      </c>
    </row>
    <row r="159" spans="8:14" ht="12.75">
      <c r="H159" s="155">
        <v>5762</v>
      </c>
      <c r="I159" s="152" t="s">
        <v>749</v>
      </c>
      <c r="K159" s="147">
        <v>915</v>
      </c>
      <c r="L159" s="149" t="s">
        <v>750</v>
      </c>
      <c r="M159" s="149" t="s">
        <v>751</v>
      </c>
      <c r="N159" s="148" t="s">
        <v>752</v>
      </c>
    </row>
    <row r="160" spans="8:14" ht="12.75">
      <c r="H160" s="155">
        <v>5800</v>
      </c>
      <c r="I160" s="152" t="s">
        <v>753</v>
      </c>
      <c r="K160" s="147">
        <v>918</v>
      </c>
      <c r="L160" s="149" t="s">
        <v>754</v>
      </c>
      <c r="M160" s="149" t="s">
        <v>755</v>
      </c>
      <c r="N160" s="148" t="s">
        <v>298</v>
      </c>
    </row>
    <row r="161" spans="8:14" ht="12.75">
      <c r="H161" s="155">
        <v>5860</v>
      </c>
      <c r="I161" s="152" t="s">
        <v>462</v>
      </c>
      <c r="K161" s="147">
        <v>920</v>
      </c>
      <c r="L161" s="149" t="s">
        <v>756</v>
      </c>
      <c r="M161" s="149" t="s">
        <v>757</v>
      </c>
      <c r="N161" s="148" t="s">
        <v>730</v>
      </c>
    </row>
    <row r="162" spans="8:14" ht="12.75">
      <c r="H162" s="155">
        <v>5894</v>
      </c>
      <c r="I162" s="152" t="s">
        <v>583</v>
      </c>
      <c r="K162" s="147">
        <v>925</v>
      </c>
      <c r="L162" s="149" t="s">
        <v>758</v>
      </c>
      <c r="M162" s="149" t="s">
        <v>759</v>
      </c>
      <c r="N162" s="148" t="s">
        <v>760</v>
      </c>
    </row>
    <row r="163" spans="8:14" ht="12.75">
      <c r="H163" s="155">
        <v>5932</v>
      </c>
      <c r="I163" s="152" t="s">
        <v>761</v>
      </c>
      <c r="K163" s="147">
        <v>930</v>
      </c>
      <c r="L163" s="149" t="s">
        <v>762</v>
      </c>
      <c r="M163" s="149" t="s">
        <v>763</v>
      </c>
      <c r="N163" s="148" t="s">
        <v>764</v>
      </c>
    </row>
    <row r="164" spans="8:14" ht="12.75">
      <c r="H164" s="155">
        <v>5991</v>
      </c>
      <c r="I164" s="152" t="s">
        <v>765</v>
      </c>
      <c r="K164" s="147">
        <v>946</v>
      </c>
      <c r="L164" s="149" t="s">
        <v>766</v>
      </c>
      <c r="M164" s="149" t="s">
        <v>767</v>
      </c>
      <c r="N164" s="148" t="s">
        <v>768</v>
      </c>
    </row>
    <row r="165" spans="8:14" ht="12.75">
      <c r="H165" s="155">
        <v>6033</v>
      </c>
      <c r="I165" s="152" t="s">
        <v>769</v>
      </c>
      <c r="K165" s="147">
        <v>950</v>
      </c>
      <c r="L165" s="149" t="s">
        <v>770</v>
      </c>
      <c r="M165" s="149" t="s">
        <v>771</v>
      </c>
      <c r="N165" s="148" t="s">
        <v>772</v>
      </c>
    </row>
    <row r="166" spans="8:14" ht="12.75">
      <c r="H166" s="155">
        <v>6076</v>
      </c>
      <c r="I166" s="152" t="s">
        <v>773</v>
      </c>
      <c r="K166" s="147">
        <v>955</v>
      </c>
      <c r="L166" s="149" t="s">
        <v>774</v>
      </c>
      <c r="M166" s="149" t="s">
        <v>775</v>
      </c>
      <c r="N166" s="148" t="s">
        <v>776</v>
      </c>
    </row>
    <row r="167" spans="8:14" ht="12.75">
      <c r="H167" s="155">
        <v>6114</v>
      </c>
      <c r="I167" s="152" t="s">
        <v>777</v>
      </c>
      <c r="K167" s="147">
        <v>960</v>
      </c>
      <c r="L167" s="149" t="s">
        <v>778</v>
      </c>
      <c r="M167" s="149" t="s">
        <v>779</v>
      </c>
      <c r="N167" s="148" t="s">
        <v>780</v>
      </c>
    </row>
    <row r="168" spans="8:14" ht="12.75">
      <c r="H168" s="155">
        <v>6238</v>
      </c>
      <c r="I168" s="152" t="s">
        <v>781</v>
      </c>
      <c r="K168" s="147">
        <v>975</v>
      </c>
      <c r="L168" s="149" t="s">
        <v>782</v>
      </c>
      <c r="M168" s="149" t="s">
        <v>783</v>
      </c>
      <c r="N168" s="148" t="s">
        <v>784</v>
      </c>
    </row>
    <row r="169" spans="8:14" ht="12.75">
      <c r="H169" s="155">
        <v>6289</v>
      </c>
      <c r="I169" s="152" t="s">
        <v>515</v>
      </c>
      <c r="K169" s="147">
        <v>978</v>
      </c>
      <c r="L169" s="149" t="s">
        <v>785</v>
      </c>
      <c r="M169" s="149" t="s">
        <v>786</v>
      </c>
      <c r="N169" s="148" t="s">
        <v>298</v>
      </c>
    </row>
    <row r="170" spans="8:14" ht="12.75">
      <c r="H170" s="155">
        <v>6408</v>
      </c>
      <c r="I170" s="152" t="s">
        <v>787</v>
      </c>
      <c r="K170" s="147">
        <v>995</v>
      </c>
      <c r="L170" s="149" t="s">
        <v>788</v>
      </c>
      <c r="M170" s="149" t="s">
        <v>788</v>
      </c>
      <c r="N170" s="148" t="s">
        <v>389</v>
      </c>
    </row>
    <row r="171" spans="8:14" ht="12.75">
      <c r="H171" s="155">
        <v>6475</v>
      </c>
      <c r="I171" s="152" t="s">
        <v>789</v>
      </c>
      <c r="K171" s="147">
        <v>996</v>
      </c>
      <c r="L171" s="149" t="s">
        <v>790</v>
      </c>
      <c r="M171" s="149" t="s">
        <v>790</v>
      </c>
      <c r="N171" s="148" t="s">
        <v>389</v>
      </c>
    </row>
    <row r="172" spans="8:14" ht="12.75">
      <c r="H172" s="155">
        <v>6602</v>
      </c>
      <c r="I172" s="152" t="s">
        <v>791</v>
      </c>
      <c r="K172" s="153">
        <v>998</v>
      </c>
      <c r="L172" s="156" t="s">
        <v>792</v>
      </c>
      <c r="M172" s="156" t="s">
        <v>793</v>
      </c>
      <c r="N172" s="154" t="s">
        <v>298</v>
      </c>
    </row>
    <row r="173" spans="8:9" ht="12.75">
      <c r="H173" s="155">
        <v>6653</v>
      </c>
      <c r="I173" s="152" t="s">
        <v>377</v>
      </c>
    </row>
    <row r="174" spans="8:9" ht="12.75">
      <c r="H174" s="155">
        <v>6700</v>
      </c>
      <c r="I174" s="152" t="s">
        <v>794</v>
      </c>
    </row>
    <row r="175" spans="8:9" ht="12.75">
      <c r="H175" s="155">
        <v>6750</v>
      </c>
      <c r="I175" s="152" t="s">
        <v>450</v>
      </c>
    </row>
    <row r="176" spans="8:9" ht="12.75">
      <c r="H176" s="155">
        <v>6769</v>
      </c>
      <c r="I176" s="152" t="s">
        <v>795</v>
      </c>
    </row>
    <row r="177" spans="8:9" ht="12.75">
      <c r="H177" s="155">
        <v>6777</v>
      </c>
      <c r="I177" s="152" t="s">
        <v>796</v>
      </c>
    </row>
    <row r="178" spans="8:9" ht="12.75">
      <c r="H178" s="155">
        <v>6781</v>
      </c>
      <c r="I178" s="152" t="s">
        <v>797</v>
      </c>
    </row>
    <row r="179" spans="8:9" ht="12.75">
      <c r="H179" s="155">
        <v>6858</v>
      </c>
      <c r="I179" s="152" t="s">
        <v>798</v>
      </c>
    </row>
    <row r="180" spans="8:9" ht="12.75">
      <c r="H180" s="155">
        <v>6874</v>
      </c>
      <c r="I180" s="152" t="s">
        <v>227</v>
      </c>
    </row>
    <row r="181" spans="8:9" ht="12.75">
      <c r="H181" s="155">
        <v>6904</v>
      </c>
      <c r="I181" s="152" t="s">
        <v>740</v>
      </c>
    </row>
    <row r="182" spans="8:9" ht="12.75">
      <c r="H182" s="155">
        <v>6912</v>
      </c>
      <c r="I182" s="152" t="s">
        <v>799</v>
      </c>
    </row>
    <row r="183" spans="8:9" ht="12.75">
      <c r="H183" s="155">
        <v>6955</v>
      </c>
      <c r="I183" s="152" t="s">
        <v>800</v>
      </c>
    </row>
    <row r="184" spans="8:9" ht="12.75">
      <c r="H184" s="155">
        <v>7005</v>
      </c>
      <c r="I184" s="152" t="s">
        <v>801</v>
      </c>
    </row>
    <row r="185" spans="8:9" ht="12.75">
      <c r="H185" s="155">
        <v>7056</v>
      </c>
      <c r="I185" s="152" t="s">
        <v>802</v>
      </c>
    </row>
    <row r="186" spans="8:9" ht="12.75">
      <c r="H186" s="155">
        <v>7102</v>
      </c>
      <c r="I186" s="152" t="s">
        <v>527</v>
      </c>
    </row>
    <row r="187" spans="8:9" ht="12.75">
      <c r="H187" s="155">
        <v>7153</v>
      </c>
      <c r="I187" s="152" t="s">
        <v>803</v>
      </c>
    </row>
    <row r="188" spans="8:9" ht="12.75">
      <c r="H188" s="155">
        <v>7200</v>
      </c>
      <c r="I188" s="152" t="s">
        <v>804</v>
      </c>
    </row>
    <row r="189" spans="8:9" ht="12.75">
      <c r="H189" s="155">
        <v>7285</v>
      </c>
      <c r="I189" s="152" t="s">
        <v>805</v>
      </c>
    </row>
    <row r="190" spans="8:9" ht="12.75">
      <c r="H190" s="155">
        <v>7315</v>
      </c>
      <c r="I190" s="152" t="s">
        <v>705</v>
      </c>
    </row>
    <row r="191" spans="8:9" ht="12.75">
      <c r="H191" s="155">
        <v>7358</v>
      </c>
      <c r="I191" s="152" t="s">
        <v>489</v>
      </c>
    </row>
    <row r="192" spans="8:9" ht="12.75">
      <c r="H192" s="155">
        <v>7412</v>
      </c>
      <c r="I192" s="152" t="s">
        <v>358</v>
      </c>
    </row>
    <row r="193" spans="8:9" ht="12.75">
      <c r="H193" s="155">
        <v>7447</v>
      </c>
      <c r="I193" s="152" t="s">
        <v>806</v>
      </c>
    </row>
    <row r="194" spans="8:9" ht="12.75">
      <c r="H194" s="155">
        <v>7480</v>
      </c>
      <c r="I194" s="152" t="s">
        <v>807</v>
      </c>
    </row>
    <row r="195" spans="8:9" ht="12.75">
      <c r="H195" s="155">
        <v>7501</v>
      </c>
      <c r="I195" s="152" t="s">
        <v>709</v>
      </c>
    </row>
    <row r="196" spans="8:9" ht="12.75">
      <c r="H196" s="155">
        <v>7544</v>
      </c>
      <c r="I196" s="152" t="s">
        <v>535</v>
      </c>
    </row>
    <row r="197" spans="8:9" ht="12.75">
      <c r="H197" s="155">
        <v>7560</v>
      </c>
      <c r="I197" s="152" t="s">
        <v>808</v>
      </c>
    </row>
    <row r="198" spans="8:9" ht="12.75">
      <c r="H198" s="155">
        <v>7595</v>
      </c>
      <c r="I198" s="152" t="s">
        <v>809</v>
      </c>
    </row>
    <row r="199" spans="8:9" ht="12.75">
      <c r="H199" s="155">
        <v>7676</v>
      </c>
      <c r="I199" s="152" t="s">
        <v>810</v>
      </c>
    </row>
    <row r="200" spans="8:9" ht="12.75">
      <c r="H200" s="155">
        <v>7706</v>
      </c>
      <c r="I200" s="152" t="s">
        <v>399</v>
      </c>
    </row>
    <row r="201" spans="8:9" ht="12.75">
      <c r="H201" s="155">
        <v>7722</v>
      </c>
      <c r="I201" s="152" t="s">
        <v>811</v>
      </c>
    </row>
    <row r="202" spans="8:9" ht="12.75">
      <c r="H202" s="155">
        <v>7765</v>
      </c>
      <c r="I202" s="152" t="s">
        <v>812</v>
      </c>
    </row>
    <row r="203" spans="8:9" ht="12.75">
      <c r="H203" s="155">
        <v>7803</v>
      </c>
      <c r="I203" s="152" t="s">
        <v>813</v>
      </c>
    </row>
    <row r="204" spans="8:9" ht="12.75">
      <c r="H204" s="155">
        <v>7820</v>
      </c>
      <c r="I204" s="152" t="s">
        <v>814</v>
      </c>
    </row>
    <row r="205" spans="8:9" ht="12.75">
      <c r="H205" s="155">
        <v>7838</v>
      </c>
      <c r="I205" s="152" t="s">
        <v>438</v>
      </c>
    </row>
    <row r="206" spans="8:9" ht="12.75">
      <c r="H206" s="155">
        <v>7889</v>
      </c>
      <c r="I206" s="152" t="s">
        <v>815</v>
      </c>
    </row>
    <row r="207" spans="8:9" ht="12.75">
      <c r="H207" s="155">
        <v>7919</v>
      </c>
      <c r="I207" s="152" t="s">
        <v>816</v>
      </c>
    </row>
    <row r="208" spans="8:9" ht="12.75">
      <c r="H208" s="155">
        <v>7951</v>
      </c>
      <c r="I208" s="152" t="s">
        <v>413</v>
      </c>
    </row>
    <row r="209" spans="8:9" ht="12.75">
      <c r="H209" s="155">
        <v>8001</v>
      </c>
      <c r="I209" s="152" t="s">
        <v>817</v>
      </c>
    </row>
    <row r="210" spans="8:9" ht="12.75">
      <c r="H210" s="155">
        <v>8052</v>
      </c>
      <c r="I210" s="152" t="s">
        <v>818</v>
      </c>
    </row>
    <row r="211" spans="8:9" ht="12.75">
      <c r="H211" s="155">
        <v>8109</v>
      </c>
      <c r="I211" s="152" t="s">
        <v>591</v>
      </c>
    </row>
    <row r="212" spans="8:9" ht="12.75">
      <c r="H212" s="155">
        <v>8150</v>
      </c>
      <c r="I212" s="152" t="s">
        <v>370</v>
      </c>
    </row>
    <row r="213" spans="8:9" ht="12.75">
      <c r="H213" s="155">
        <v>8206</v>
      </c>
      <c r="I213" s="152" t="s">
        <v>819</v>
      </c>
    </row>
    <row r="214" spans="8:9" ht="12.75">
      <c r="H214" s="155">
        <v>8249</v>
      </c>
      <c r="I214" s="152" t="s">
        <v>820</v>
      </c>
    </row>
    <row r="215" spans="8:9" ht="12.75">
      <c r="H215" s="155">
        <v>8273</v>
      </c>
      <c r="I215" s="152" t="s">
        <v>539</v>
      </c>
    </row>
    <row r="216" spans="8:9" ht="12.75">
      <c r="H216" s="155">
        <v>8281</v>
      </c>
      <c r="I216" s="152" t="s">
        <v>821</v>
      </c>
    </row>
    <row r="217" spans="8:9" ht="12.75">
      <c r="H217" s="155">
        <v>8311</v>
      </c>
      <c r="I217" s="152" t="s">
        <v>466</v>
      </c>
    </row>
    <row r="218" spans="8:9" ht="12.75">
      <c r="H218" s="155">
        <v>8338</v>
      </c>
      <c r="I218" s="152" t="s">
        <v>776</v>
      </c>
    </row>
    <row r="219" spans="8:9" ht="12.75">
      <c r="H219" s="155">
        <v>8451</v>
      </c>
      <c r="I219" s="152" t="s">
        <v>624</v>
      </c>
    </row>
    <row r="220" spans="8:9" ht="12.75">
      <c r="H220" s="155">
        <v>8478</v>
      </c>
      <c r="I220" s="152" t="s">
        <v>822</v>
      </c>
    </row>
    <row r="221" spans="8:9" ht="12.75">
      <c r="H221" s="155">
        <v>8486</v>
      </c>
      <c r="I221" s="152" t="s">
        <v>823</v>
      </c>
    </row>
    <row r="222" spans="8:9" ht="12.75">
      <c r="H222" s="155">
        <v>8508</v>
      </c>
      <c r="I222" s="152" t="s">
        <v>206</v>
      </c>
    </row>
    <row r="223" spans="8:9" ht="12.75">
      <c r="H223" s="155">
        <v>8583</v>
      </c>
      <c r="I223" s="152" t="s">
        <v>824</v>
      </c>
    </row>
    <row r="224" spans="8:9" ht="12.75">
      <c r="H224" s="155">
        <v>8630</v>
      </c>
      <c r="I224" s="152" t="s">
        <v>825</v>
      </c>
    </row>
    <row r="225" spans="8:9" ht="12.75">
      <c r="H225" s="155">
        <v>8664</v>
      </c>
      <c r="I225" s="152" t="s">
        <v>826</v>
      </c>
    </row>
    <row r="226" spans="8:9" ht="12.75">
      <c r="H226" s="155">
        <v>8702</v>
      </c>
      <c r="I226" s="152" t="s">
        <v>362</v>
      </c>
    </row>
    <row r="227" spans="8:9" ht="12.75">
      <c r="H227" s="155">
        <v>8737</v>
      </c>
      <c r="I227" s="152" t="s">
        <v>827</v>
      </c>
    </row>
    <row r="228" spans="8:9" ht="12.75">
      <c r="H228" s="155">
        <v>8885</v>
      </c>
      <c r="I228" s="152" t="s">
        <v>828</v>
      </c>
    </row>
    <row r="229" spans="8:9" ht="12.75">
      <c r="H229" s="155">
        <v>8958</v>
      </c>
      <c r="I229" s="152" t="s">
        <v>829</v>
      </c>
    </row>
    <row r="230" spans="8:9" ht="12.75">
      <c r="H230" s="155">
        <v>9903</v>
      </c>
      <c r="I230" s="152" t="s">
        <v>830</v>
      </c>
    </row>
    <row r="231" spans="8:9" ht="12.75">
      <c r="H231" s="155">
        <v>9946</v>
      </c>
      <c r="I231" s="152" t="s">
        <v>831</v>
      </c>
    </row>
    <row r="232" spans="8:9" ht="12.75">
      <c r="H232" s="155">
        <v>9950</v>
      </c>
      <c r="I232" s="152" t="s">
        <v>832</v>
      </c>
    </row>
    <row r="233" spans="8:9" ht="12.75">
      <c r="H233" s="157">
        <v>9970</v>
      </c>
      <c r="I233" s="158" t="s">
        <v>833</v>
      </c>
    </row>
  </sheetData>
  <sheetProtection/>
  <printOptions/>
  <pageMargins left="0.7875" right="0.7875" top="0.9840277777777778" bottom="0.9840277777777778" header="0.5118055555555556" footer="0.5118055555555556"/>
  <pageSetup horizontalDpi="300" verticalDpi="300" orientation="portrait" paperSize="9" scale="83"/>
  <colBreaks count="3" manualBreakCount="3">
    <brk id="6" max="65535" man="1"/>
    <brk id="9" max="65535" man="1"/>
    <brk id="14" max="65535" man="1"/>
  </colBreaks>
</worksheet>
</file>

<file path=xl/worksheets/sheet7.xml><?xml version="1.0" encoding="utf-8"?>
<worksheet xmlns="http://schemas.openxmlformats.org/spreadsheetml/2006/main" xmlns:r="http://schemas.openxmlformats.org/officeDocument/2006/relationships">
  <dimension ref="A2:B18"/>
  <sheetViews>
    <sheetView zoomScalePageLayoutView="0" workbookViewId="0" topLeftCell="A1">
      <selection activeCell="C12" sqref="C12"/>
    </sheetView>
  </sheetViews>
  <sheetFormatPr defaultColWidth="43.00390625" defaultRowHeight="12.75"/>
  <cols>
    <col min="1" max="1" width="30.57421875" style="0" bestFit="1" customWidth="1"/>
  </cols>
  <sheetData>
    <row r="1" ht="13.5" thickBot="1"/>
    <row r="2" spans="1:2" ht="15">
      <c r="A2" s="159" t="s">
        <v>850</v>
      </c>
      <c r="B2" s="160" t="s">
        <v>838</v>
      </c>
    </row>
    <row r="3" spans="1:2" ht="15">
      <c r="A3" s="161" t="s">
        <v>858</v>
      </c>
      <c r="B3" s="162" t="s">
        <v>859</v>
      </c>
    </row>
    <row r="4" spans="1:2" ht="15">
      <c r="A4" s="161" t="s">
        <v>159</v>
      </c>
      <c r="B4" s="162" t="s">
        <v>860</v>
      </c>
    </row>
    <row r="5" spans="1:2" ht="15">
      <c r="A5" s="161" t="s">
        <v>849</v>
      </c>
      <c r="B5" s="162" t="s">
        <v>861</v>
      </c>
    </row>
    <row r="6" spans="1:2" ht="15">
      <c r="A6" s="161" t="s">
        <v>845</v>
      </c>
      <c r="B6" s="162" t="s">
        <v>835</v>
      </c>
    </row>
    <row r="7" spans="1:2" ht="15">
      <c r="A7" s="161" t="s">
        <v>853</v>
      </c>
      <c r="B7" s="162" t="s">
        <v>840</v>
      </c>
    </row>
    <row r="8" spans="1:2" ht="15">
      <c r="A8" s="161" t="s">
        <v>846</v>
      </c>
      <c r="B8" s="162" t="s">
        <v>836</v>
      </c>
    </row>
    <row r="9" spans="1:2" ht="15">
      <c r="A9" s="161" t="s">
        <v>848</v>
      </c>
      <c r="B9" s="162" t="s">
        <v>844</v>
      </c>
    </row>
    <row r="10" spans="1:2" ht="15">
      <c r="A10" s="161" t="s">
        <v>854</v>
      </c>
      <c r="B10" s="162" t="s">
        <v>841</v>
      </c>
    </row>
    <row r="11" spans="1:2" ht="30">
      <c r="A11" s="163" t="s">
        <v>857</v>
      </c>
      <c r="B11" s="164" t="s">
        <v>862</v>
      </c>
    </row>
    <row r="12" spans="1:2" ht="15">
      <c r="A12" s="161" t="s">
        <v>852</v>
      </c>
      <c r="B12" s="162" t="s">
        <v>863</v>
      </c>
    </row>
    <row r="13" spans="1:2" ht="15">
      <c r="A13" s="161" t="s">
        <v>864</v>
      </c>
      <c r="B13" s="162" t="s">
        <v>865</v>
      </c>
    </row>
    <row r="14" spans="1:2" ht="15">
      <c r="A14" s="161" t="s">
        <v>851</v>
      </c>
      <c r="B14" s="162" t="s">
        <v>839</v>
      </c>
    </row>
    <row r="15" spans="1:2" ht="15">
      <c r="A15" s="161" t="s">
        <v>847</v>
      </c>
      <c r="B15" s="162" t="s">
        <v>837</v>
      </c>
    </row>
    <row r="16" spans="1:2" ht="15">
      <c r="A16" s="161" t="s">
        <v>856</v>
      </c>
      <c r="B16" s="162" t="s">
        <v>843</v>
      </c>
    </row>
    <row r="17" spans="1:2" ht="15">
      <c r="A17" s="161" t="s">
        <v>855</v>
      </c>
      <c r="B17" s="162" t="s">
        <v>842</v>
      </c>
    </row>
    <row r="18" spans="1:2" ht="30.75" thickBot="1">
      <c r="A18" s="165" t="s">
        <v>871</v>
      </c>
      <c r="B18" s="166" t="s">
        <v>872</v>
      </c>
    </row>
  </sheetData>
  <sheetProtection/>
  <printOptions/>
  <pageMargins left="0.511811024" right="0.511811024" top="0.787401575" bottom="0.787401575" header="0.31496062" footer="0.31496062"/>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Rogerio</dc:creator>
  <cp:keywords/>
  <dc:description/>
  <cp:lastModifiedBy>adm</cp:lastModifiedBy>
  <cp:lastPrinted>2014-01-15T18:46:36Z</cp:lastPrinted>
  <dcterms:created xsi:type="dcterms:W3CDTF">2007-01-06T16:18:25Z</dcterms:created>
  <dcterms:modified xsi:type="dcterms:W3CDTF">2019-04-15T12:17:43Z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