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75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O22" i="1"/>
  <c r="P22"/>
  <c r="Q22"/>
  <c r="C22"/>
  <c r="D22"/>
  <c r="E22"/>
  <c r="F22"/>
  <c r="G22"/>
  <c r="H22"/>
  <c r="I22"/>
  <c r="J22"/>
  <c r="K22"/>
  <c r="L22"/>
  <c r="M22"/>
  <c r="B22"/>
  <c r="R21"/>
  <c r="N22"/>
  <c r="R11"/>
  <c r="R12"/>
  <c r="R13"/>
  <c r="R14"/>
  <c r="R15"/>
  <c r="R16"/>
  <c r="R17"/>
  <c r="R18"/>
  <c r="R19"/>
  <c r="R20"/>
  <c r="R10"/>
  <c r="R23" l="1"/>
  <c r="R22"/>
</calcChain>
</file>

<file path=xl/sharedStrings.xml><?xml version="1.0" encoding="utf-8"?>
<sst xmlns="http://schemas.openxmlformats.org/spreadsheetml/2006/main" count="77" uniqueCount="56">
  <si>
    <t>JAN</t>
  </si>
  <si>
    <t>FEV</t>
  </si>
  <si>
    <t>MAR</t>
  </si>
  <si>
    <t>ABR</t>
  </si>
  <si>
    <t>MAI</t>
  </si>
  <si>
    <t>JUN</t>
  </si>
  <si>
    <t>AGO</t>
  </si>
  <si>
    <t>SET</t>
  </si>
  <si>
    <t>OUT</t>
  </si>
  <si>
    <t>NOV</t>
  </si>
  <si>
    <t>DEZ</t>
  </si>
  <si>
    <t>PAT URB</t>
  </si>
  <si>
    <t>PAM</t>
  </si>
  <si>
    <t>PAPE</t>
  </si>
  <si>
    <t>PAA PIN</t>
  </si>
  <si>
    <t>JUL</t>
  </si>
  <si>
    <t>PAA</t>
  </si>
  <si>
    <t>CEU (Aluguel)</t>
  </si>
  <si>
    <t>PAD</t>
  </si>
  <si>
    <t>PAIO</t>
  </si>
  <si>
    <t>T. MÊS</t>
  </si>
  <si>
    <t>MINISTÉRIO DA EDUCAÇÃO</t>
  </si>
  <si>
    <t>UNIVERSIDADE FEDERAL DE PELOTAS</t>
  </si>
  <si>
    <t>PRÓ-REITORIA DE ASSUNTOS ESTUDANTIS</t>
  </si>
  <si>
    <t>Legenda Siglas Programas</t>
  </si>
  <si>
    <t>Programa Auxílio Transporte Urbano</t>
  </si>
  <si>
    <t>Programa Auxílio Moradia</t>
  </si>
  <si>
    <t>CEU</t>
  </si>
  <si>
    <t>Casa do Estudante</t>
  </si>
  <si>
    <t>Programa Auxílio Pré Escolar</t>
  </si>
  <si>
    <t>Programa Auxílio Deslocamento</t>
  </si>
  <si>
    <t>Programa Instrumental Odontológico</t>
  </si>
  <si>
    <t>Programa Auxílio Alimentação(Pinheiro Machado - curso fora de sede)</t>
  </si>
  <si>
    <t>Programa Auxílio Alimentação</t>
  </si>
  <si>
    <t>CEU CEEE</t>
  </si>
  <si>
    <t>CEU SANEP</t>
  </si>
  <si>
    <t>Total geral</t>
  </si>
  <si>
    <t>M.PROV. (CEEE)</t>
  </si>
  <si>
    <t>M.PROV. (SANEP)</t>
  </si>
  <si>
    <t>M. PROV</t>
  </si>
  <si>
    <t xml:space="preserve"> Moradia Provisória</t>
  </si>
  <si>
    <t>M.PROV. (alug)</t>
  </si>
  <si>
    <t>Total</t>
  </si>
  <si>
    <t>PAT CCL</t>
  </si>
  <si>
    <t>PAI</t>
  </si>
  <si>
    <t>Programa Auxílio Transporte Campus Capão do Leão (pagto emergencial a quem não teve Passe Livre)</t>
  </si>
  <si>
    <t>Programa Auxílio Instalação (pagto provisório para quem aguardava Auxílio Moradia)</t>
  </si>
  <si>
    <t xml:space="preserve">PAI </t>
  </si>
  <si>
    <t>398,490,94</t>
  </si>
  <si>
    <t>Programa Auxílio Transporte Campus Capão do Leão (provisório para estudantes que aguardam Passe Livre)</t>
  </si>
  <si>
    <t>Programa Auxilio Instalação ( provisório para estudantes que aguardam Auxílio Moradia)</t>
  </si>
  <si>
    <t>Moradia Provisória</t>
  </si>
  <si>
    <t>Programa Auxílio Pré-escolar</t>
  </si>
  <si>
    <t>Programa Auxílio Alimentação Pinheiro Machado (curso fora de sede)</t>
  </si>
  <si>
    <t>*</t>
  </si>
  <si>
    <t>* Contas não enviadas para pagamento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</si>
</sst>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9"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6" fillId="0" borderId="0" xfId="0" applyFont="1"/>
    <xf numFmtId="0" fontId="0" fillId="3" borderId="0" xfId="0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4" fillId="3" borderId="3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5" fillId="2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/>
    <xf numFmtId="0" fontId="0" fillId="0" borderId="6" xfId="0" applyBorder="1"/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5" fillId="2" borderId="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845004</xdr:colOff>
      <xdr:row>0</xdr:row>
      <xdr:rowOff>178253</xdr:rowOff>
    </xdr:from>
    <xdr:to>
      <xdr:col>4</xdr:col>
      <xdr:colOff>557893</xdr:colOff>
      <xdr:row>6</xdr:row>
      <xdr:rowOff>131990</xdr:rowOff>
    </xdr:to>
    <xdr:pic>
      <xdr:nvPicPr>
        <xdr:cNvPr id="1103" name="Picture 79" descr="logo1_100_fc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9468" y="178253"/>
          <a:ext cx="1223282" cy="11375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604157</xdr:colOff>
      <xdr:row>1</xdr:row>
      <xdr:rowOff>151040</xdr:rowOff>
    </xdr:from>
    <xdr:to>
      <xdr:col>13</xdr:col>
      <xdr:colOff>442231</xdr:colOff>
      <xdr:row>5</xdr:row>
      <xdr:rowOff>156483</xdr:rowOff>
    </xdr:to>
    <xdr:pic>
      <xdr:nvPicPr>
        <xdr:cNvPr id="110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30193" y="341540"/>
          <a:ext cx="1348467" cy="8082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91" zoomScaleNormal="91" workbookViewId="0">
      <selection activeCell="L11" sqref="L11"/>
    </sheetView>
  </sheetViews>
  <sheetFormatPr defaultRowHeight="12.75"/>
  <cols>
    <col min="1" max="2" width="15.28515625" customWidth="1"/>
    <col min="3" max="3" width="15.28515625" hidden="1" customWidth="1"/>
    <col min="4" max="18" width="15.28515625" customWidth="1"/>
  </cols>
  <sheetData>
    <row r="1" spans="1:18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5.75">
      <c r="A3" s="5"/>
      <c r="B3" s="5"/>
      <c r="C3" s="5"/>
      <c r="D3" s="5"/>
      <c r="E3" s="27" t="s">
        <v>21</v>
      </c>
      <c r="F3" s="27"/>
      <c r="G3" s="27"/>
      <c r="H3" s="27"/>
      <c r="I3" s="27"/>
      <c r="J3" s="27"/>
      <c r="K3" s="27"/>
      <c r="L3" s="27"/>
      <c r="M3" s="27"/>
      <c r="N3" s="5"/>
      <c r="O3" s="5"/>
      <c r="P3" s="5"/>
      <c r="Q3" s="5"/>
      <c r="R3" s="5"/>
    </row>
    <row r="4" spans="1:18" ht="15.75">
      <c r="A4" s="5"/>
      <c r="B4" s="5"/>
      <c r="C4" s="5"/>
      <c r="D4" s="5"/>
      <c r="E4" s="27" t="s">
        <v>22</v>
      </c>
      <c r="F4" s="27"/>
      <c r="G4" s="27"/>
      <c r="H4" s="27"/>
      <c r="I4" s="27"/>
      <c r="J4" s="27"/>
      <c r="K4" s="27"/>
      <c r="L4" s="27"/>
      <c r="M4" s="27"/>
      <c r="N4" s="5"/>
      <c r="O4" s="5"/>
      <c r="P4" s="5"/>
      <c r="Q4" s="5"/>
      <c r="R4" s="5"/>
    </row>
    <row r="5" spans="1:18" ht="15.75">
      <c r="A5" s="5"/>
      <c r="B5" s="5"/>
      <c r="C5" s="5"/>
      <c r="D5" s="5"/>
      <c r="E5" s="27" t="s">
        <v>23</v>
      </c>
      <c r="F5" s="27"/>
      <c r="G5" s="27"/>
      <c r="H5" s="27"/>
      <c r="I5" s="27"/>
      <c r="J5" s="27"/>
      <c r="K5" s="27"/>
      <c r="L5" s="27"/>
      <c r="M5" s="27"/>
      <c r="N5" s="5"/>
      <c r="O5" s="5"/>
      <c r="P5" s="5"/>
      <c r="Q5" s="5"/>
      <c r="R5" s="5"/>
    </row>
    <row r="6" spans="1:18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39.950000000000003" customHeight="1">
      <c r="A9" s="1">
        <v>2015</v>
      </c>
      <c r="B9" s="1" t="s">
        <v>11</v>
      </c>
      <c r="C9" s="1" t="s">
        <v>43</v>
      </c>
      <c r="D9" s="1" t="s">
        <v>43</v>
      </c>
      <c r="E9" s="1" t="s">
        <v>12</v>
      </c>
      <c r="F9" s="1" t="s">
        <v>44</v>
      </c>
      <c r="G9" s="1" t="s">
        <v>17</v>
      </c>
      <c r="H9" s="1" t="s">
        <v>34</v>
      </c>
      <c r="I9" s="1" t="s">
        <v>35</v>
      </c>
      <c r="J9" s="1" t="s">
        <v>41</v>
      </c>
      <c r="K9" s="1" t="s">
        <v>37</v>
      </c>
      <c r="L9" s="1" t="s">
        <v>38</v>
      </c>
      <c r="M9" s="1" t="s">
        <v>13</v>
      </c>
      <c r="N9" s="1" t="s">
        <v>16</v>
      </c>
      <c r="O9" s="1" t="s">
        <v>18</v>
      </c>
      <c r="P9" s="1" t="s">
        <v>19</v>
      </c>
      <c r="Q9" s="1" t="s">
        <v>14</v>
      </c>
      <c r="R9" s="1" t="s">
        <v>20</v>
      </c>
    </row>
    <row r="10" spans="1:18" ht="39.950000000000003" customHeight="1">
      <c r="A10" s="1" t="s">
        <v>0</v>
      </c>
      <c r="B10" s="2">
        <v>0</v>
      </c>
      <c r="C10" s="2">
        <v>0</v>
      </c>
      <c r="D10" s="2">
        <v>0</v>
      </c>
      <c r="E10" s="2" t="s">
        <v>48</v>
      </c>
      <c r="F10" s="2">
        <v>0</v>
      </c>
      <c r="G10" s="2">
        <v>36000</v>
      </c>
      <c r="H10" s="2">
        <v>3251.76</v>
      </c>
      <c r="I10" s="2">
        <v>4475</v>
      </c>
      <c r="J10" s="2">
        <v>10000</v>
      </c>
      <c r="K10" s="2">
        <v>232.84</v>
      </c>
      <c r="L10" s="31" t="s">
        <v>54</v>
      </c>
      <c r="M10" s="2">
        <v>0</v>
      </c>
      <c r="N10" s="3">
        <v>216000</v>
      </c>
      <c r="O10" s="2">
        <v>0</v>
      </c>
      <c r="P10" s="2">
        <v>0</v>
      </c>
      <c r="Q10" s="2">
        <v>0</v>
      </c>
      <c r="R10" s="4">
        <f>SUM(B10:Q10)</f>
        <v>269959.59999999998</v>
      </c>
    </row>
    <row r="11" spans="1:18" ht="39.950000000000003" customHeight="1">
      <c r="A11" s="1" t="s">
        <v>1</v>
      </c>
      <c r="B11" s="2">
        <v>0</v>
      </c>
      <c r="C11" s="2"/>
      <c r="D11" s="2">
        <v>0</v>
      </c>
      <c r="E11" s="2">
        <v>385560</v>
      </c>
      <c r="F11" s="2">
        <v>0</v>
      </c>
      <c r="G11" s="2">
        <v>36000</v>
      </c>
      <c r="H11" s="2">
        <v>3759.01</v>
      </c>
      <c r="I11" s="2">
        <v>3949.87</v>
      </c>
      <c r="J11" s="2">
        <v>10000</v>
      </c>
      <c r="K11" s="2">
        <v>240.95</v>
      </c>
      <c r="L11" s="31" t="s">
        <v>54</v>
      </c>
      <c r="M11" s="2">
        <v>0</v>
      </c>
      <c r="N11" s="3">
        <v>143800</v>
      </c>
      <c r="O11" s="2">
        <v>0</v>
      </c>
      <c r="P11" s="2">
        <v>0</v>
      </c>
      <c r="Q11" s="2">
        <v>0</v>
      </c>
      <c r="R11" s="4">
        <f t="shared" ref="R11:R21" si="0">SUM(B11:Q11)</f>
        <v>583309.83000000007</v>
      </c>
    </row>
    <row r="12" spans="1:18" ht="39.950000000000003" customHeight="1">
      <c r="A12" s="1" t="s">
        <v>2</v>
      </c>
      <c r="B12" s="2">
        <v>88052.800000000003</v>
      </c>
      <c r="C12" s="2"/>
      <c r="D12" s="2">
        <v>24324</v>
      </c>
      <c r="E12" s="2">
        <v>389160</v>
      </c>
      <c r="F12" s="2">
        <v>0</v>
      </c>
      <c r="G12" s="2">
        <v>36000</v>
      </c>
      <c r="H12" s="2">
        <v>5260.4</v>
      </c>
      <c r="I12" s="2">
        <v>2127.5300000000002</v>
      </c>
      <c r="J12" s="2">
        <v>10000</v>
      </c>
      <c r="K12" s="2">
        <v>1002.98</v>
      </c>
      <c r="L12" s="31" t="s">
        <v>54</v>
      </c>
      <c r="M12" s="2">
        <v>15344.8</v>
      </c>
      <c r="N12" s="3">
        <v>312220</v>
      </c>
      <c r="O12" s="2">
        <v>8289.4</v>
      </c>
      <c r="P12" s="2">
        <v>0</v>
      </c>
      <c r="Q12" s="2">
        <v>2065</v>
      </c>
      <c r="R12" s="4">
        <f t="shared" si="0"/>
        <v>893846.91000000015</v>
      </c>
    </row>
    <row r="13" spans="1:18" ht="39.950000000000003" customHeight="1">
      <c r="A13" s="1" t="s">
        <v>3</v>
      </c>
      <c r="B13" s="2">
        <v>70583.7</v>
      </c>
      <c r="C13" s="2"/>
      <c r="D13" s="2">
        <v>56631.6</v>
      </c>
      <c r="E13" s="2">
        <v>351720</v>
      </c>
      <c r="F13" s="2">
        <v>6120</v>
      </c>
      <c r="G13" s="2">
        <v>36000</v>
      </c>
      <c r="H13" s="2">
        <v>5590.98</v>
      </c>
      <c r="I13" s="2">
        <v>2275.58</v>
      </c>
      <c r="J13" s="2">
        <v>10000</v>
      </c>
      <c r="K13" s="2">
        <v>1517.41</v>
      </c>
      <c r="L13" s="31" t="s">
        <v>54</v>
      </c>
      <c r="M13" s="2">
        <v>46225.599999999999</v>
      </c>
      <c r="N13" s="3">
        <v>255260</v>
      </c>
      <c r="O13" s="2">
        <v>25900</v>
      </c>
      <c r="P13" s="2">
        <v>0</v>
      </c>
      <c r="Q13" s="2">
        <v>3542.5</v>
      </c>
      <c r="R13" s="4">
        <f t="shared" si="0"/>
        <v>871367.37</v>
      </c>
    </row>
    <row r="14" spans="1:18" ht="39.950000000000003" customHeight="1">
      <c r="A14" s="1" t="s">
        <v>4</v>
      </c>
      <c r="B14" s="2">
        <v>89596.1</v>
      </c>
      <c r="C14" s="2"/>
      <c r="D14" s="2">
        <v>951.6</v>
      </c>
      <c r="E14" s="2">
        <v>353880</v>
      </c>
      <c r="F14" s="2">
        <v>9000</v>
      </c>
      <c r="G14" s="2">
        <v>36000</v>
      </c>
      <c r="H14" s="2">
        <v>7110.69</v>
      </c>
      <c r="I14" s="2">
        <v>3783.8</v>
      </c>
      <c r="J14" s="2">
        <v>10000</v>
      </c>
      <c r="K14" s="2">
        <v>1074.7</v>
      </c>
      <c r="L14" s="31" t="s">
        <v>54</v>
      </c>
      <c r="M14" s="2">
        <v>48225.599999999999</v>
      </c>
      <c r="N14" s="3">
        <v>116190</v>
      </c>
      <c r="O14" s="2">
        <v>33600</v>
      </c>
      <c r="P14" s="2">
        <v>0</v>
      </c>
      <c r="Q14" s="2">
        <v>3000</v>
      </c>
      <c r="R14" s="4">
        <f t="shared" si="0"/>
        <v>712412.49</v>
      </c>
    </row>
    <row r="15" spans="1:18" ht="39.950000000000003" customHeight="1">
      <c r="A15" s="1" t="s">
        <v>5</v>
      </c>
      <c r="B15" s="2">
        <v>80076.7</v>
      </c>
      <c r="C15" s="2"/>
      <c r="D15" s="2">
        <v>51.9</v>
      </c>
      <c r="E15" s="2">
        <v>487800</v>
      </c>
      <c r="F15" s="2">
        <v>720</v>
      </c>
      <c r="G15" s="2">
        <v>36000</v>
      </c>
      <c r="H15" s="2">
        <v>7809.06</v>
      </c>
      <c r="I15" s="2">
        <v>4188.8</v>
      </c>
      <c r="J15" s="2">
        <v>10000</v>
      </c>
      <c r="K15" s="31" t="s">
        <v>54</v>
      </c>
      <c r="L15" s="31" t="s">
        <v>54</v>
      </c>
      <c r="M15" s="2">
        <v>48462</v>
      </c>
      <c r="N15" s="3">
        <v>269520</v>
      </c>
      <c r="O15" s="2">
        <v>38000</v>
      </c>
      <c r="P15" s="2">
        <v>0</v>
      </c>
      <c r="Q15" s="2">
        <v>3000</v>
      </c>
      <c r="R15" s="4">
        <f t="shared" si="0"/>
        <v>985628.46000000008</v>
      </c>
    </row>
    <row r="16" spans="1:18" ht="39.950000000000003" customHeight="1">
      <c r="A16" s="1" t="s">
        <v>15</v>
      </c>
      <c r="B16" s="13"/>
      <c r="C16" s="13"/>
      <c r="D16" s="13"/>
      <c r="E16" s="13"/>
      <c r="F16" s="13"/>
      <c r="G16" s="2">
        <v>36000</v>
      </c>
      <c r="H16" s="13"/>
      <c r="I16" s="13"/>
      <c r="J16" s="2">
        <v>10000</v>
      </c>
      <c r="K16" s="13"/>
      <c r="L16" s="13"/>
      <c r="M16" s="13"/>
      <c r="N16" s="3">
        <v>164860</v>
      </c>
      <c r="O16" s="2">
        <v>40500</v>
      </c>
      <c r="P16" s="2">
        <v>0</v>
      </c>
      <c r="Q16" s="2">
        <v>3000</v>
      </c>
      <c r="R16" s="4">
        <f t="shared" si="0"/>
        <v>254360</v>
      </c>
    </row>
    <row r="17" spans="1:18" ht="39.950000000000003" customHeight="1">
      <c r="A17" s="1" t="s">
        <v>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4">
        <f t="shared" si="0"/>
        <v>0</v>
      </c>
    </row>
    <row r="18" spans="1:18" ht="39.950000000000003" customHeight="1">
      <c r="A18" s="1" t="s">
        <v>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4">
        <f t="shared" si="0"/>
        <v>0</v>
      </c>
    </row>
    <row r="19" spans="1:18" ht="39.950000000000003" customHeight="1">
      <c r="A19" s="1" t="s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4">
        <f t="shared" si="0"/>
        <v>0</v>
      </c>
    </row>
    <row r="20" spans="1:18" ht="39.950000000000003" customHeight="1">
      <c r="A20" s="1" t="s">
        <v>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4">
        <f t="shared" si="0"/>
        <v>0</v>
      </c>
    </row>
    <row r="21" spans="1:18" ht="39.950000000000003" customHeight="1">
      <c r="A21" s="1" t="s">
        <v>10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4">
        <f t="shared" si="0"/>
        <v>0</v>
      </c>
    </row>
    <row r="22" spans="1:18" ht="39.950000000000003" customHeight="1">
      <c r="A22" s="1" t="s">
        <v>42</v>
      </c>
      <c r="B22" s="4">
        <f>SUM(B10:B21)</f>
        <v>328309.3</v>
      </c>
      <c r="C22" s="4">
        <f t="shared" ref="C22:M22" si="1">SUM(C10:C21)</f>
        <v>0</v>
      </c>
      <c r="D22" s="4">
        <f t="shared" si="1"/>
        <v>81959.100000000006</v>
      </c>
      <c r="E22" s="4">
        <f t="shared" si="1"/>
        <v>1968120</v>
      </c>
      <c r="F22" s="4">
        <f t="shared" si="1"/>
        <v>15840</v>
      </c>
      <c r="G22" s="4">
        <f t="shared" si="1"/>
        <v>252000</v>
      </c>
      <c r="H22" s="4">
        <f t="shared" si="1"/>
        <v>32781.9</v>
      </c>
      <c r="I22" s="4">
        <f t="shared" si="1"/>
        <v>20800.579999999998</v>
      </c>
      <c r="J22" s="4">
        <f t="shared" si="1"/>
        <v>70000</v>
      </c>
      <c r="K22" s="4">
        <f t="shared" si="1"/>
        <v>4068.88</v>
      </c>
      <c r="L22" s="4">
        <f t="shared" si="1"/>
        <v>0</v>
      </c>
      <c r="M22" s="4">
        <f t="shared" si="1"/>
        <v>158258</v>
      </c>
      <c r="N22" s="4">
        <f>SUM(N10:N21)</f>
        <v>1477850</v>
      </c>
      <c r="O22" s="4">
        <f t="shared" ref="O22:Q22" si="2">SUM(O10:O21)</f>
        <v>146289.4</v>
      </c>
      <c r="P22" s="4">
        <f t="shared" si="2"/>
        <v>0</v>
      </c>
      <c r="Q22" s="4">
        <f t="shared" si="2"/>
        <v>14607.5</v>
      </c>
      <c r="R22" s="4">
        <f>SUM(R10:R21)</f>
        <v>4570884.66</v>
      </c>
    </row>
    <row r="23" spans="1:18" ht="27" customHeight="1">
      <c r="A23" s="29" t="s">
        <v>55</v>
      </c>
      <c r="B23" s="30"/>
      <c r="C23" s="30"/>
      <c r="D23" s="30"/>
      <c r="E23" s="30"/>
      <c r="F23" s="30"/>
      <c r="Q23" s="7" t="s">
        <v>36</v>
      </c>
      <c r="R23" s="4">
        <f>SUM(B22:Q22)</f>
        <v>4570884.66</v>
      </c>
    </row>
    <row r="24" spans="1:18" ht="27" customHeight="1" thickBot="1"/>
    <row r="25" spans="1:18" ht="16.5" thickBot="1">
      <c r="B25" s="14" t="s">
        <v>24</v>
      </c>
      <c r="C25" s="12"/>
      <c r="D25" s="12"/>
      <c r="E25" s="15"/>
      <c r="F25" s="15"/>
      <c r="G25" s="15"/>
      <c r="H25" s="15"/>
      <c r="I25" s="15"/>
      <c r="J25" s="16"/>
      <c r="K25" s="6"/>
      <c r="L25" s="6"/>
    </row>
    <row r="26" spans="1:18">
      <c r="B26" s="17" t="s">
        <v>11</v>
      </c>
      <c r="C26" s="18" t="s">
        <v>25</v>
      </c>
      <c r="D26" s="18" t="s">
        <v>25</v>
      </c>
      <c r="E26" s="19"/>
      <c r="F26" s="18"/>
      <c r="G26" s="19"/>
      <c r="H26" s="19"/>
      <c r="I26" s="19"/>
      <c r="J26" s="20"/>
      <c r="K26" s="6"/>
      <c r="L26" s="6"/>
    </row>
    <row r="27" spans="1:18">
      <c r="B27" s="17" t="s">
        <v>43</v>
      </c>
      <c r="C27" s="18" t="s">
        <v>45</v>
      </c>
      <c r="D27" s="18" t="s">
        <v>49</v>
      </c>
      <c r="E27" s="19"/>
      <c r="F27" s="18"/>
      <c r="G27" s="19"/>
      <c r="H27" s="19"/>
      <c r="I27" s="19"/>
      <c r="J27" s="20"/>
      <c r="K27" s="6"/>
      <c r="L27" s="6"/>
    </row>
    <row r="28" spans="1:18">
      <c r="B28" s="21" t="s">
        <v>12</v>
      </c>
      <c r="C28" s="18" t="s">
        <v>26</v>
      </c>
      <c r="D28" s="18" t="s">
        <v>26</v>
      </c>
      <c r="E28" s="19"/>
      <c r="F28" s="18"/>
      <c r="G28" s="19"/>
      <c r="H28" s="19"/>
      <c r="I28" s="19"/>
      <c r="J28" s="20"/>
      <c r="K28" s="6"/>
      <c r="L28" s="6"/>
    </row>
    <row r="29" spans="1:18">
      <c r="B29" s="21" t="s">
        <v>47</v>
      </c>
      <c r="C29" s="18" t="s">
        <v>46</v>
      </c>
      <c r="D29" s="18" t="s">
        <v>50</v>
      </c>
      <c r="E29" s="19"/>
      <c r="F29" s="18"/>
      <c r="G29" s="19"/>
      <c r="H29" s="19"/>
      <c r="I29" s="19"/>
      <c r="J29" s="20"/>
      <c r="K29" s="6"/>
      <c r="L29" s="6"/>
    </row>
    <row r="30" spans="1:18">
      <c r="B30" s="21" t="s">
        <v>27</v>
      </c>
      <c r="C30" s="18" t="s">
        <v>28</v>
      </c>
      <c r="D30" s="18" t="s">
        <v>28</v>
      </c>
      <c r="E30" s="19"/>
      <c r="F30" s="18"/>
      <c r="G30" s="19"/>
      <c r="H30" s="19"/>
      <c r="I30" s="19"/>
      <c r="J30" s="20"/>
      <c r="K30" s="6"/>
      <c r="L30" s="6"/>
    </row>
    <row r="31" spans="1:18">
      <c r="B31" s="26" t="s">
        <v>39</v>
      </c>
      <c r="C31" s="18" t="s">
        <v>40</v>
      </c>
      <c r="D31" s="18" t="s">
        <v>51</v>
      </c>
      <c r="E31" s="19"/>
      <c r="F31" s="18"/>
      <c r="G31" s="19"/>
      <c r="H31" s="19"/>
      <c r="I31" s="19"/>
      <c r="J31" s="20"/>
      <c r="K31" s="6"/>
      <c r="L31" s="6"/>
    </row>
    <row r="32" spans="1:18">
      <c r="B32" s="21" t="s">
        <v>13</v>
      </c>
      <c r="C32" s="18" t="s">
        <v>29</v>
      </c>
      <c r="D32" s="18" t="s">
        <v>52</v>
      </c>
      <c r="E32" s="19"/>
      <c r="F32" s="18"/>
      <c r="G32" s="19"/>
      <c r="H32" s="19"/>
      <c r="I32" s="19"/>
      <c r="J32" s="20"/>
      <c r="K32" s="6"/>
      <c r="L32" s="6"/>
    </row>
    <row r="33" spans="1:15">
      <c r="B33" s="21" t="s">
        <v>16</v>
      </c>
      <c r="C33" s="18" t="s">
        <v>33</v>
      </c>
      <c r="D33" s="18" t="s">
        <v>33</v>
      </c>
      <c r="E33" s="19"/>
      <c r="F33" s="18"/>
      <c r="G33" s="19"/>
      <c r="H33" s="19"/>
      <c r="I33" s="19"/>
      <c r="J33" s="20"/>
      <c r="K33" s="6"/>
      <c r="L33" s="6"/>
    </row>
    <row r="34" spans="1:15">
      <c r="B34" s="21" t="s">
        <v>18</v>
      </c>
      <c r="C34" s="18" t="s">
        <v>30</v>
      </c>
      <c r="D34" s="18" t="s">
        <v>30</v>
      </c>
      <c r="E34" s="19"/>
      <c r="F34" s="18"/>
      <c r="G34" s="19"/>
      <c r="H34" s="19"/>
      <c r="I34" s="19"/>
      <c r="J34" s="20"/>
      <c r="K34" s="6"/>
      <c r="L34" s="6"/>
    </row>
    <row r="35" spans="1:15">
      <c r="B35" s="21" t="s">
        <v>19</v>
      </c>
      <c r="C35" s="18" t="s">
        <v>31</v>
      </c>
      <c r="D35" s="18" t="s">
        <v>31</v>
      </c>
      <c r="E35" s="19"/>
      <c r="F35" s="18"/>
      <c r="G35" s="19"/>
      <c r="H35" s="19"/>
      <c r="I35" s="19"/>
      <c r="J35" s="20"/>
      <c r="K35" s="6"/>
      <c r="L35" s="6"/>
    </row>
    <row r="36" spans="1:15" ht="13.5" thickBot="1">
      <c r="B36" s="22" t="s">
        <v>14</v>
      </c>
      <c r="C36" s="23" t="s">
        <v>32</v>
      </c>
      <c r="D36" s="23" t="s">
        <v>53</v>
      </c>
      <c r="E36" s="24"/>
      <c r="F36" s="23"/>
      <c r="G36" s="24"/>
      <c r="H36" s="24"/>
      <c r="I36" s="24"/>
      <c r="J36" s="25"/>
      <c r="K36" s="6"/>
      <c r="L36" s="6"/>
    </row>
    <row r="38" spans="1:15"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5" ht="15">
      <c r="A39" s="5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5"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5"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5" ht="20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8"/>
      <c r="M42" s="8"/>
      <c r="N42" s="8"/>
      <c r="O42" s="8"/>
    </row>
    <row r="43" spans="1:15"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5" ht="18">
      <c r="B44" s="11"/>
      <c r="C44" s="11"/>
      <c r="D44" s="11"/>
      <c r="E44" s="11"/>
      <c r="F44" s="11"/>
      <c r="G44" s="9"/>
      <c r="H44" s="9"/>
      <c r="I44" s="9"/>
      <c r="J44" s="9"/>
      <c r="K44" s="9"/>
    </row>
    <row r="45" spans="1:15" ht="18">
      <c r="B45" s="11"/>
      <c r="C45" s="11"/>
      <c r="D45" s="11"/>
      <c r="E45" s="11"/>
      <c r="F45" s="11"/>
      <c r="G45" s="9"/>
      <c r="H45" s="9"/>
      <c r="I45" s="9"/>
      <c r="J45" s="9"/>
      <c r="K45" s="9"/>
    </row>
    <row r="46" spans="1:15" ht="18">
      <c r="B46" s="11"/>
      <c r="C46" s="11"/>
      <c r="D46" s="11"/>
      <c r="E46" s="11"/>
      <c r="F46" s="11"/>
      <c r="G46" s="9"/>
      <c r="H46" s="9"/>
      <c r="I46" s="9"/>
      <c r="J46" s="9"/>
      <c r="K46" s="9"/>
    </row>
    <row r="47" spans="1:15" ht="18">
      <c r="B47" s="11"/>
      <c r="C47" s="11"/>
      <c r="D47" s="11"/>
      <c r="E47" s="11"/>
      <c r="F47" s="11"/>
      <c r="G47" s="9"/>
      <c r="H47" s="9"/>
      <c r="I47" s="9"/>
      <c r="J47" s="9"/>
      <c r="K47" s="9"/>
    </row>
    <row r="48" spans="1:15" ht="18">
      <c r="B48" s="11"/>
      <c r="C48" s="11"/>
      <c r="D48" s="11"/>
      <c r="E48" s="11"/>
      <c r="F48" s="11"/>
      <c r="G48" s="9"/>
      <c r="H48" s="9"/>
      <c r="I48" s="9"/>
      <c r="J48" s="9"/>
      <c r="K48" s="9"/>
    </row>
    <row r="49" spans="2:11" ht="18">
      <c r="B49" s="11"/>
      <c r="C49" s="11"/>
      <c r="D49" s="11"/>
      <c r="E49" s="11"/>
      <c r="F49" s="11"/>
      <c r="G49" s="9"/>
      <c r="H49" s="9"/>
      <c r="I49" s="9"/>
      <c r="J49" s="9"/>
      <c r="K49" s="9"/>
    </row>
    <row r="50" spans="2:11"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2:11"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mergeCells count="5">
    <mergeCell ref="E3:M3"/>
    <mergeCell ref="E4:M4"/>
    <mergeCell ref="E5:M5"/>
    <mergeCell ref="B39:K39"/>
    <mergeCell ref="A23:F23"/>
  </mergeCells>
  <pageMargins left="0.51181102362204722" right="0.51181102362204722" top="0.78740157480314965" bottom="0.78740157480314965" header="0.31496062992125984" footer="0.31496062992125984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Ediane</cp:lastModifiedBy>
  <cp:lastPrinted>2015-07-09T17:25:20Z</cp:lastPrinted>
  <dcterms:created xsi:type="dcterms:W3CDTF">2013-02-05T11:17:08Z</dcterms:created>
  <dcterms:modified xsi:type="dcterms:W3CDTF">2015-07-09T17:25:26Z</dcterms:modified>
</cp:coreProperties>
</file>