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70" windowHeight="955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Plan1!$A$1:$Q$14</definedName>
  </definedNames>
  <calcPr calcId="125725"/>
</workbook>
</file>

<file path=xl/calcChain.xml><?xml version="1.0" encoding="utf-8"?>
<calcChain xmlns="http://schemas.openxmlformats.org/spreadsheetml/2006/main">
  <c r="O14" i="1"/>
  <c r="H14" l="1"/>
  <c r="I14"/>
  <c r="J14"/>
  <c r="G14" l="1"/>
  <c r="K14"/>
  <c r="F14"/>
  <c r="P14" l="1"/>
  <c r="Q4"/>
  <c r="Q5"/>
  <c r="Q6"/>
  <c r="Q7"/>
  <c r="Q8"/>
  <c r="Q9"/>
  <c r="Q10"/>
  <c r="Q11"/>
  <c r="Q12"/>
  <c r="Q13"/>
  <c r="Q3"/>
  <c r="Q2"/>
  <c r="C14"/>
  <c r="D14"/>
  <c r="E14"/>
  <c r="L14"/>
  <c r="M14"/>
  <c r="N14"/>
  <c r="B14"/>
  <c r="Q14" l="1"/>
</calcChain>
</file>

<file path=xl/comments1.xml><?xml version="1.0" encoding="utf-8"?>
<comments xmlns="http://schemas.openxmlformats.org/spreadsheetml/2006/main">
  <authors>
    <author>Wagner</author>
  </authors>
  <commentList>
    <comment ref="P2" authorId="0">
      <text>
        <r>
          <rPr>
            <b/>
            <sz val="9"/>
            <color indexed="81"/>
            <rFont val="Tahoma"/>
            <family val="2"/>
          </rPr>
          <t>Wagner:</t>
        </r>
        <r>
          <rPr>
            <sz val="9"/>
            <color indexed="81"/>
            <rFont val="Tahoma"/>
            <family val="2"/>
          </rPr>
          <t xml:space="preserve">
Pagamento Paa Recesso RE.</t>
        </r>
      </text>
    </comment>
    <comment ref="P5" authorId="0">
      <text>
        <r>
          <rPr>
            <b/>
            <sz val="9"/>
            <color indexed="81"/>
            <rFont val="Tahoma"/>
            <charset val="1"/>
          </rPr>
          <t>Wagner:</t>
        </r>
        <r>
          <rPr>
            <sz val="9"/>
            <color indexed="81"/>
            <rFont val="Tahoma"/>
            <charset val="1"/>
          </rPr>
          <t xml:space="preserve">
Soma do PAA Pin (2.400,00) + o PAA Pre Ence (434,00).</t>
        </r>
      </text>
    </comment>
    <comment ref="P6" authorId="0">
      <text>
        <r>
          <rPr>
            <b/>
            <sz val="9"/>
            <color indexed="81"/>
            <rFont val="Tahoma"/>
            <charset val="1"/>
          </rPr>
          <t>Wagner:</t>
        </r>
        <r>
          <rPr>
            <sz val="9"/>
            <color indexed="81"/>
            <rFont val="Tahoma"/>
            <charset val="1"/>
          </rPr>
          <t xml:space="preserve">
Soma do PAA PIN (2.400,00) + PAA congresso (62,00)</t>
        </r>
      </text>
    </comment>
  </commentList>
</comments>
</file>

<file path=xl/sharedStrings.xml><?xml version="1.0" encoding="utf-8"?>
<sst xmlns="http://schemas.openxmlformats.org/spreadsheetml/2006/main" count="29" uniqueCount="29">
  <si>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</si>
  <si>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</si>
  <si>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</si>
  <si>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</si>
  <si>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</si>
  <si>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</si>
  <si>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</si>
  <si>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</si>
  <si>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</si>
  <si>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</si>
  <si>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DEZ</t>
  </si>
  <si>
    <t>PAT URB</t>
  </si>
  <si>
    <t>PAM</t>
  </si>
  <si>
    <t>PAPE</t>
  </si>
  <si>
    <t>PAA PIN</t>
  </si>
  <si>
    <t>JUL</t>
  </si>
  <si>
    <t>PAA</t>
  </si>
  <si>
    <t>CEU (Aluguel)</t>
  </si>
  <si>
    <t>PAD</t>
  </si>
  <si>
    <t>PAIO</t>
  </si>
  <si>
    <t>T. PROG</t>
  </si>
  <si>
    <t>T. MÊS</t>
  </si>
  <si>
    <t>PAT CCL</t>
  </si>
  <si>
    <t>CEU (Ceee)</t>
  </si>
  <si>
    <t>CEU (Sanep)</t>
  </si>
  <si>
    <t>CIQ (Aluguel)</t>
  </si>
  <si>
    <t>CIQ (Ceee)</t>
  </si>
  <si>
    <t>CIQ (Sanep)</t>
  </si>
  <si>
    <t>PAPED</t>
  </si>
</sst>
</file>

<file path=xl/styles.xml><?xml version="1.0" encoding="utf-8"?>
<styleSheet xmlns="http://schemas.openxmlformats.org/spreadsheetml/2006/main">
  <numFmts count="2">
    <numFmt numFmtId="164" formatCode="&quot;R$ &quot;#,##0.00"/>
    <numFmt numFmtId="165" formatCode="&quot;R$&quot;\ #,##0.00"/>
  </numFmts>
  <fonts count="7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Normal="100" workbookViewId="0">
      <selection activeCell="B13" sqref="B13"/>
    </sheetView>
  </sheetViews>
  <sheetFormatPr defaultColWidth="12.7109375" defaultRowHeight="24.95" customHeight="1"/>
  <cols>
    <col min="1" max="1" width="6.5703125" style="2" customWidth="1"/>
    <col min="2" max="16" width="12" style="2" customWidth="1"/>
    <col min="17" max="17" width="13.28515625" style="2" bestFit="1" customWidth="1"/>
    <col min="18" max="16384" width="12.7109375" style="2"/>
  </cols>
  <sheetData>
    <row r="1" spans="1:17" ht="30" customHeight="1">
      <c r="A1" s="1">
        <v>2016</v>
      </c>
      <c r="B1" s="1" t="s">
        <v>11</v>
      </c>
      <c r="C1" s="1" t="s">
        <v>22</v>
      </c>
      <c r="D1" s="1" t="s">
        <v>12</v>
      </c>
      <c r="E1" s="1" t="s">
        <v>17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13</v>
      </c>
      <c r="L1" s="1" t="s">
        <v>16</v>
      </c>
      <c r="M1" s="1" t="s">
        <v>18</v>
      </c>
      <c r="N1" s="1" t="s">
        <v>19</v>
      </c>
      <c r="O1" s="1" t="s">
        <v>28</v>
      </c>
      <c r="P1" s="1" t="s">
        <v>14</v>
      </c>
      <c r="Q1" s="1" t="s">
        <v>21</v>
      </c>
    </row>
    <row r="2" spans="1:17" ht="30" customHeight="1">
      <c r="A2" s="1" t="s">
        <v>0</v>
      </c>
      <c r="B2" s="3">
        <v>12494.02</v>
      </c>
      <c r="C2" s="3">
        <v>0</v>
      </c>
      <c r="D2" s="3">
        <v>551600</v>
      </c>
      <c r="E2" s="3">
        <v>36000</v>
      </c>
      <c r="F2" s="3">
        <v>8000</v>
      </c>
      <c r="G2" s="3">
        <v>4500</v>
      </c>
      <c r="H2" s="3">
        <v>6830</v>
      </c>
      <c r="I2" s="3">
        <v>1500</v>
      </c>
      <c r="J2" s="3">
        <v>400</v>
      </c>
      <c r="K2" s="3">
        <v>0</v>
      </c>
      <c r="L2" s="3">
        <v>148746</v>
      </c>
      <c r="M2" s="3">
        <v>0</v>
      </c>
      <c r="N2" s="3">
        <v>0</v>
      </c>
      <c r="O2" s="3">
        <v>0</v>
      </c>
      <c r="P2" s="3">
        <v>450</v>
      </c>
      <c r="Q2" s="4">
        <f t="shared" ref="Q2:Q13" si="0">SUM(B2:P2)</f>
        <v>770520.02</v>
      </c>
    </row>
    <row r="3" spans="1:17" ht="30" customHeight="1">
      <c r="A3" s="1" t="s">
        <v>1</v>
      </c>
      <c r="B3" s="3">
        <v>20626.54</v>
      </c>
      <c r="C3" s="3">
        <v>0</v>
      </c>
      <c r="D3" s="3">
        <v>592000</v>
      </c>
      <c r="E3" s="3">
        <v>36000</v>
      </c>
      <c r="F3" s="3">
        <v>8000</v>
      </c>
      <c r="G3" s="3">
        <v>4500</v>
      </c>
      <c r="H3" s="3">
        <v>6830</v>
      </c>
      <c r="I3" s="3">
        <v>1500</v>
      </c>
      <c r="J3" s="3">
        <v>400</v>
      </c>
      <c r="K3" s="3">
        <v>0</v>
      </c>
      <c r="L3" s="3">
        <v>102584</v>
      </c>
      <c r="M3" s="3">
        <v>39500</v>
      </c>
      <c r="N3" s="3">
        <v>0</v>
      </c>
      <c r="O3" s="3">
        <v>0</v>
      </c>
      <c r="P3" s="3">
        <v>0</v>
      </c>
      <c r="Q3" s="4">
        <f t="shared" si="0"/>
        <v>811940.54</v>
      </c>
    </row>
    <row r="4" spans="1:17" ht="30" customHeight="1">
      <c r="A4" s="1" t="s">
        <v>2</v>
      </c>
      <c r="B4" s="3">
        <v>67816.14</v>
      </c>
      <c r="C4" s="3">
        <v>0</v>
      </c>
      <c r="D4" s="3">
        <v>612400</v>
      </c>
      <c r="E4" s="3">
        <v>36000</v>
      </c>
      <c r="F4" s="3">
        <v>8000</v>
      </c>
      <c r="G4" s="3">
        <v>4500</v>
      </c>
      <c r="H4" s="3">
        <v>6830</v>
      </c>
      <c r="I4" s="3">
        <v>1500</v>
      </c>
      <c r="J4" s="3">
        <v>400</v>
      </c>
      <c r="K4" s="3">
        <v>55854</v>
      </c>
      <c r="L4" s="3">
        <v>189890.8</v>
      </c>
      <c r="M4" s="3">
        <v>41000</v>
      </c>
      <c r="N4" s="3">
        <v>0</v>
      </c>
      <c r="O4" s="3">
        <v>0</v>
      </c>
      <c r="P4" s="3">
        <v>2400</v>
      </c>
      <c r="Q4" s="4">
        <f t="shared" si="0"/>
        <v>1026590.94</v>
      </c>
    </row>
    <row r="5" spans="1:17" ht="30" customHeight="1">
      <c r="A5" s="1" t="s">
        <v>3</v>
      </c>
      <c r="B5" s="3">
        <v>99799.66</v>
      </c>
      <c r="C5" s="3">
        <v>0</v>
      </c>
      <c r="D5" s="3">
        <v>578400</v>
      </c>
      <c r="E5" s="3">
        <v>36000</v>
      </c>
      <c r="F5" s="3">
        <v>8000</v>
      </c>
      <c r="G5" s="3">
        <v>4500</v>
      </c>
      <c r="H5" s="3">
        <v>6830</v>
      </c>
      <c r="I5" s="3">
        <v>1500</v>
      </c>
      <c r="J5" s="3">
        <v>400</v>
      </c>
      <c r="K5" s="3">
        <v>57780</v>
      </c>
      <c r="L5" s="3">
        <v>239829.2</v>
      </c>
      <c r="M5" s="3">
        <v>42000</v>
      </c>
      <c r="N5" s="3">
        <v>0</v>
      </c>
      <c r="O5" s="3">
        <v>0</v>
      </c>
      <c r="P5" s="3">
        <v>2834</v>
      </c>
      <c r="Q5" s="4">
        <f t="shared" si="0"/>
        <v>1077872.8600000001</v>
      </c>
    </row>
    <row r="6" spans="1:17" ht="30" customHeight="1">
      <c r="A6" s="1" t="s">
        <v>4</v>
      </c>
      <c r="B6" s="3">
        <v>105725.2</v>
      </c>
      <c r="C6" s="3">
        <v>142827.29999999999</v>
      </c>
      <c r="D6" s="3">
        <v>588400</v>
      </c>
      <c r="E6" s="3">
        <v>36000</v>
      </c>
      <c r="F6" s="3">
        <v>8000</v>
      </c>
      <c r="G6" s="3">
        <v>4500</v>
      </c>
      <c r="H6" s="3">
        <v>6830</v>
      </c>
      <c r="I6" s="3">
        <v>1500</v>
      </c>
      <c r="J6" s="3">
        <v>400</v>
      </c>
      <c r="K6" s="3">
        <v>57459</v>
      </c>
      <c r="L6" s="3">
        <v>266062.59999999998</v>
      </c>
      <c r="M6" s="3">
        <v>40400</v>
      </c>
      <c r="N6" s="3">
        <v>0</v>
      </c>
      <c r="O6" s="3">
        <v>0</v>
      </c>
      <c r="P6" s="3">
        <v>2462</v>
      </c>
      <c r="Q6" s="4">
        <f t="shared" si="0"/>
        <v>1260566.1000000001</v>
      </c>
    </row>
    <row r="7" spans="1:17" ht="30" customHeight="1">
      <c r="A7" s="1" t="s">
        <v>5</v>
      </c>
      <c r="B7" s="3">
        <v>104295.36</v>
      </c>
      <c r="C7" s="3">
        <v>623.70000000000005</v>
      </c>
      <c r="D7" s="3">
        <v>596000</v>
      </c>
      <c r="E7" s="3">
        <v>36000</v>
      </c>
      <c r="F7" s="3">
        <v>8000</v>
      </c>
      <c r="G7" s="3">
        <v>4500</v>
      </c>
      <c r="H7" s="3">
        <v>6830</v>
      </c>
      <c r="I7" s="3">
        <v>1500</v>
      </c>
      <c r="J7" s="3">
        <v>400</v>
      </c>
      <c r="K7" s="3">
        <v>55854</v>
      </c>
      <c r="L7" s="3">
        <v>287453</v>
      </c>
      <c r="M7" s="3">
        <v>41700</v>
      </c>
      <c r="N7" s="3">
        <v>0</v>
      </c>
      <c r="O7" s="3">
        <v>0</v>
      </c>
      <c r="P7" s="3">
        <v>2400</v>
      </c>
      <c r="Q7" s="4">
        <f t="shared" si="0"/>
        <v>1145556.06</v>
      </c>
    </row>
    <row r="8" spans="1:17" ht="30" customHeight="1">
      <c r="A8" s="1" t="s">
        <v>15</v>
      </c>
      <c r="B8" s="3">
        <v>30144.98</v>
      </c>
      <c r="C8" s="3">
        <v>207.9</v>
      </c>
      <c r="D8" s="3">
        <v>595600</v>
      </c>
      <c r="E8" s="3">
        <v>36000</v>
      </c>
      <c r="F8" s="3">
        <v>8000</v>
      </c>
      <c r="G8" s="3">
        <v>4500</v>
      </c>
      <c r="H8" s="3">
        <v>6830</v>
      </c>
      <c r="I8" s="3">
        <v>1500</v>
      </c>
      <c r="J8" s="3">
        <v>400</v>
      </c>
      <c r="K8" s="3">
        <v>56175</v>
      </c>
      <c r="L8" s="3">
        <v>199814.8</v>
      </c>
      <c r="M8" s="3">
        <v>43700</v>
      </c>
      <c r="N8" s="3">
        <v>0</v>
      </c>
      <c r="O8" s="3">
        <v>0</v>
      </c>
      <c r="P8" s="3">
        <v>2400</v>
      </c>
      <c r="Q8" s="4">
        <f t="shared" si="0"/>
        <v>985272.67999999993</v>
      </c>
    </row>
    <row r="9" spans="1:17" ht="30" customHeight="1">
      <c r="A9" s="1" t="s">
        <v>6</v>
      </c>
      <c r="B9" s="3">
        <v>65309.04</v>
      </c>
      <c r="C9" s="3">
        <v>0</v>
      </c>
      <c r="D9" s="3">
        <v>594400</v>
      </c>
      <c r="E9" s="3">
        <v>36000</v>
      </c>
      <c r="F9" s="3">
        <v>8000</v>
      </c>
      <c r="G9" s="3">
        <v>4500</v>
      </c>
      <c r="H9" s="3">
        <v>6830</v>
      </c>
      <c r="I9" s="3">
        <v>1500</v>
      </c>
      <c r="J9" s="3">
        <v>400</v>
      </c>
      <c r="K9" s="3">
        <v>54891</v>
      </c>
      <c r="L9" s="3">
        <v>333530.71999999997</v>
      </c>
      <c r="M9" s="3">
        <v>4000</v>
      </c>
      <c r="N9" s="3">
        <v>0</v>
      </c>
      <c r="O9" s="3">
        <v>0</v>
      </c>
      <c r="P9" s="3">
        <v>0</v>
      </c>
      <c r="Q9" s="4">
        <f t="shared" si="0"/>
        <v>1109360.76</v>
      </c>
    </row>
    <row r="10" spans="1:17" ht="30" customHeight="1">
      <c r="A10" s="1" t="s">
        <v>7</v>
      </c>
      <c r="B10" s="3">
        <v>99106.7</v>
      </c>
      <c r="C10" s="3">
        <v>0</v>
      </c>
      <c r="D10" s="3">
        <v>594000</v>
      </c>
      <c r="E10" s="3">
        <v>36000</v>
      </c>
      <c r="F10" s="3">
        <v>8000</v>
      </c>
      <c r="G10" s="3">
        <v>4500</v>
      </c>
      <c r="H10" s="3">
        <v>6830</v>
      </c>
      <c r="I10" s="3">
        <v>1500</v>
      </c>
      <c r="J10" s="3">
        <v>400</v>
      </c>
      <c r="K10" s="3">
        <v>58743</v>
      </c>
      <c r="L10" s="3">
        <v>349208.1</v>
      </c>
      <c r="M10" s="3">
        <v>43900</v>
      </c>
      <c r="N10" s="3">
        <v>0</v>
      </c>
      <c r="O10" s="3">
        <v>0</v>
      </c>
      <c r="P10" s="3">
        <v>1200</v>
      </c>
      <c r="Q10" s="4">
        <f t="shared" si="0"/>
        <v>1203387.7999999998</v>
      </c>
    </row>
    <row r="11" spans="1:17" ht="30" customHeight="1">
      <c r="A11" s="1" t="s">
        <v>8</v>
      </c>
      <c r="B11" s="3">
        <v>122843.02</v>
      </c>
      <c r="C11" s="5">
        <v>0</v>
      </c>
      <c r="D11" s="3">
        <v>614400</v>
      </c>
      <c r="E11" s="3">
        <v>36000</v>
      </c>
      <c r="F11" s="3">
        <v>8000</v>
      </c>
      <c r="G11" s="3">
        <v>4500</v>
      </c>
      <c r="H11" s="3">
        <v>6830</v>
      </c>
      <c r="I11" s="3">
        <v>1500</v>
      </c>
      <c r="J11" s="3">
        <v>400</v>
      </c>
      <c r="K11" s="3">
        <v>60348</v>
      </c>
      <c r="L11" s="3">
        <v>345911</v>
      </c>
      <c r="M11" s="3">
        <v>48300</v>
      </c>
      <c r="N11" s="3">
        <v>0</v>
      </c>
      <c r="O11" s="3">
        <v>77400</v>
      </c>
      <c r="P11" s="3">
        <v>960</v>
      </c>
      <c r="Q11" s="4">
        <f t="shared" si="0"/>
        <v>1327392.02</v>
      </c>
    </row>
    <row r="12" spans="1:17" ht="30" customHeight="1">
      <c r="A12" s="1" t="s">
        <v>9</v>
      </c>
      <c r="B12" s="3">
        <v>10084.52</v>
      </c>
      <c r="C12" s="3">
        <v>0</v>
      </c>
      <c r="D12" s="3">
        <v>614400</v>
      </c>
      <c r="E12" s="3">
        <v>36000</v>
      </c>
      <c r="F12" s="3">
        <v>8000</v>
      </c>
      <c r="G12" s="3">
        <v>4500</v>
      </c>
      <c r="H12" s="3">
        <v>6830</v>
      </c>
      <c r="I12" s="3">
        <v>1500</v>
      </c>
      <c r="J12" s="3">
        <v>400</v>
      </c>
      <c r="K12" s="3">
        <v>59706</v>
      </c>
      <c r="L12" s="3">
        <v>241551.7</v>
      </c>
      <c r="M12" s="3">
        <v>48200</v>
      </c>
      <c r="N12" s="3">
        <v>0</v>
      </c>
      <c r="O12" s="3">
        <v>81600</v>
      </c>
      <c r="P12" s="3">
        <v>960</v>
      </c>
      <c r="Q12" s="4">
        <f t="shared" si="0"/>
        <v>1113732.22</v>
      </c>
    </row>
    <row r="13" spans="1:17" ht="30" customHeight="1">
      <c r="A13" s="1" t="s">
        <v>10</v>
      </c>
      <c r="B13" s="6">
        <v>50000</v>
      </c>
      <c r="C13" s="3">
        <v>0</v>
      </c>
      <c r="D13" s="6">
        <v>615000</v>
      </c>
      <c r="E13" s="3">
        <v>36000</v>
      </c>
      <c r="F13" s="3">
        <v>8000</v>
      </c>
      <c r="G13" s="3">
        <v>4500</v>
      </c>
      <c r="H13" s="3">
        <v>6830</v>
      </c>
      <c r="I13" s="3">
        <v>1500</v>
      </c>
      <c r="J13" s="3">
        <v>400</v>
      </c>
      <c r="K13" s="6">
        <v>60000</v>
      </c>
      <c r="L13" s="3">
        <v>337268.5</v>
      </c>
      <c r="M13" s="3">
        <v>48000</v>
      </c>
      <c r="N13" s="3">
        <v>0</v>
      </c>
      <c r="O13" s="3">
        <v>81000</v>
      </c>
      <c r="P13" s="3">
        <v>960</v>
      </c>
      <c r="Q13" s="4">
        <f t="shared" si="0"/>
        <v>1249458.5</v>
      </c>
    </row>
    <row r="14" spans="1:17" ht="30" customHeight="1">
      <c r="A14" s="1" t="s">
        <v>20</v>
      </c>
      <c r="B14" s="4">
        <f>SUM(B2:B13)</f>
        <v>788245.17999999993</v>
      </c>
      <c r="C14" s="4">
        <f t="shared" ref="C14:Q14" si="1">SUM(C2:C13)</f>
        <v>143658.9</v>
      </c>
      <c r="D14" s="4">
        <f t="shared" si="1"/>
        <v>7146600</v>
      </c>
      <c r="E14" s="4">
        <f t="shared" si="1"/>
        <v>432000</v>
      </c>
      <c r="F14" s="4">
        <f>SUM(F2:F13)</f>
        <v>96000</v>
      </c>
      <c r="G14" s="4">
        <f t="shared" ref="G14:K14" si="2">SUM(G2:G13)</f>
        <v>54000</v>
      </c>
      <c r="H14" s="4">
        <f t="shared" si="2"/>
        <v>81960</v>
      </c>
      <c r="I14" s="4">
        <f t="shared" si="2"/>
        <v>18000</v>
      </c>
      <c r="J14" s="4">
        <f t="shared" si="2"/>
        <v>4800</v>
      </c>
      <c r="K14" s="4">
        <f t="shared" si="2"/>
        <v>576810</v>
      </c>
      <c r="L14" s="4">
        <f t="shared" si="1"/>
        <v>3041850.4200000004</v>
      </c>
      <c r="M14" s="4">
        <f t="shared" si="1"/>
        <v>440700</v>
      </c>
      <c r="N14" s="4">
        <f t="shared" si="1"/>
        <v>0</v>
      </c>
      <c r="O14" s="4">
        <f>SUM(O2:O13)</f>
        <v>240000</v>
      </c>
      <c r="P14" s="4">
        <f>SUM(P2:P13)</f>
        <v>17026</v>
      </c>
      <c r="Q14" s="4">
        <f t="shared" si="1"/>
        <v>13081650.500000002</v>
      </c>
    </row>
  </sheetData>
  <pageMargins left="0.51181102362204722" right="0.51181102362204722" top="0.78740157480314965" bottom="0.78740157480314965" header="0.31496062992125984" footer="0.31496062992125984"/>
  <pageSetup scale="38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Wagner</cp:lastModifiedBy>
  <cp:lastPrinted>2016-01-13T13:00:19Z</cp:lastPrinted>
  <dcterms:created xsi:type="dcterms:W3CDTF">2013-02-05T11:17:08Z</dcterms:created>
  <dcterms:modified xsi:type="dcterms:W3CDTF">2016-11-28T17:33:46Z</dcterms:modified>
</cp:coreProperties>
</file>